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isc\Desktop\Saar-Tabelle\# neu\"/>
    </mc:Choice>
  </mc:AlternateContent>
  <xr:revisionPtr revIDLastSave="0" documentId="13_ncr:1_{47019387-3199-42A3-BBF2-4F652A9E97C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90" i="1"/>
  <c r="F90" i="1"/>
  <c r="D104" i="1"/>
  <c r="D90" i="1"/>
  <c r="C104" i="1"/>
  <c r="C90" i="1"/>
  <c r="A104" i="1"/>
  <c r="A90" i="1"/>
</calcChain>
</file>

<file path=xl/sharedStrings.xml><?xml version="1.0" encoding="utf-8"?>
<sst xmlns="http://schemas.openxmlformats.org/spreadsheetml/2006/main" count="619" uniqueCount="464">
  <si>
    <t>Datum</t>
  </si>
  <si>
    <t>verwendete Marker</t>
  </si>
  <si>
    <t>Beker</t>
  </si>
  <si>
    <t>Antonin</t>
  </si>
  <si>
    <t>Gymnopus</t>
  </si>
  <si>
    <t>Guo</t>
  </si>
  <si>
    <t>Armillaria</t>
  </si>
  <si>
    <t>Richard</t>
  </si>
  <si>
    <t>Morchella</t>
  </si>
  <si>
    <t>Ripkova</t>
  </si>
  <si>
    <t>Flammulina</t>
  </si>
  <si>
    <t>ITS, Tef1a</t>
  </si>
  <si>
    <t>ITS, RBP2, Tef1a, V6, V9</t>
  </si>
  <si>
    <t>ITS, Tef1a, IGS1</t>
  </si>
  <si>
    <t>ITS, RBP1 und 2, Tef1a</t>
  </si>
  <si>
    <t>ITS</t>
  </si>
  <si>
    <t>Vizzini</t>
  </si>
  <si>
    <t>Haasiella</t>
  </si>
  <si>
    <t>ITS, LSU</t>
  </si>
  <si>
    <t>Olariaga</t>
  </si>
  <si>
    <t>Otidea</t>
  </si>
  <si>
    <t>Agrocybe/Cyclocybe</t>
  </si>
  <si>
    <t>Wang</t>
  </si>
  <si>
    <t>Sparassis</t>
  </si>
  <si>
    <t>ITS, RPB2</t>
  </si>
  <si>
    <t>Kerrigan</t>
  </si>
  <si>
    <t>Lodge</t>
  </si>
  <si>
    <t>Hygrocybe</t>
  </si>
  <si>
    <t>ITS, LSU, RPB2, SSU</t>
  </si>
  <si>
    <t>Nuytinck</t>
  </si>
  <si>
    <t>Lactarius</t>
  </si>
  <si>
    <t>Stubbe</t>
  </si>
  <si>
    <t>ITS, LSU, RPB2</t>
  </si>
  <si>
    <t>Bellanger</t>
  </si>
  <si>
    <t>Lyophyllaceae</t>
  </si>
  <si>
    <t>ITS, RBP2</t>
  </si>
  <si>
    <t>Melanoleuca</t>
  </si>
  <si>
    <t>Harder</t>
  </si>
  <si>
    <t>ITS, RBP1, Tef1a</t>
  </si>
  <si>
    <t>Adamcik</t>
  </si>
  <si>
    <t>Hydnum</t>
  </si>
  <si>
    <t>Tricholoma</t>
  </si>
  <si>
    <t>Tomsovsky</t>
  </si>
  <si>
    <t>Ceriporiopsis</t>
  </si>
  <si>
    <t>Phellinus</t>
  </si>
  <si>
    <t>Ortiz-Santana</t>
  </si>
  <si>
    <t>Antrodia</t>
  </si>
  <si>
    <t>Ko</t>
  </si>
  <si>
    <t>Trichaptum</t>
  </si>
  <si>
    <t>Welti</t>
  </si>
  <si>
    <t>Trametes</t>
  </si>
  <si>
    <t>Justo</t>
  </si>
  <si>
    <t>Cantharellus</t>
  </si>
  <si>
    <t>ITS, LSU, RPB2, Tef1a</t>
  </si>
  <si>
    <t>Macrolepiota</t>
  </si>
  <si>
    <t>Noordeloos</t>
  </si>
  <si>
    <t>Entoloma</t>
  </si>
  <si>
    <t>LSU, RPB2, mT SSU</t>
  </si>
  <si>
    <t>Gro Gulden</t>
  </si>
  <si>
    <t>Xerocomus</t>
  </si>
  <si>
    <t>LSU</t>
  </si>
  <si>
    <t>Den Bakker</t>
  </si>
  <si>
    <t>Leccinum</t>
  </si>
  <si>
    <t>Leonardi</t>
  </si>
  <si>
    <t>Beugelsdijk</t>
  </si>
  <si>
    <t>Arora</t>
  </si>
  <si>
    <t>Wu</t>
  </si>
  <si>
    <t>Boletaceae</t>
  </si>
  <si>
    <t>LSU, RPB1, RPB2, Tef1a</t>
  </si>
  <si>
    <t>Jargeat</t>
  </si>
  <si>
    <t xml:space="preserve">Ge </t>
  </si>
  <si>
    <t>IST</t>
  </si>
  <si>
    <t>Richter</t>
  </si>
  <si>
    <t>Ganoderma</t>
  </si>
  <si>
    <t>Duriska</t>
  </si>
  <si>
    <t>ITS, RPB2, tef1</t>
  </si>
  <si>
    <t>Methven</t>
  </si>
  <si>
    <t>Gyromitra</t>
  </si>
  <si>
    <t>N-Amerika/Europa</t>
  </si>
  <si>
    <t>Landeros</t>
  </si>
  <si>
    <t>Helvella</t>
  </si>
  <si>
    <t>Mexiko</t>
  </si>
  <si>
    <t>Ge</t>
  </si>
  <si>
    <t>Chlorophyllum</t>
  </si>
  <si>
    <t>weltweit</t>
  </si>
  <si>
    <t>Zamora</t>
  </si>
  <si>
    <t>Geastrum</t>
  </si>
  <si>
    <t>ITS, LSU, RPB1, atp6</t>
  </si>
  <si>
    <t>Sànchez-García</t>
  </si>
  <si>
    <t>rpb2, ITS</t>
  </si>
  <si>
    <t>Alvarado</t>
  </si>
  <si>
    <t>Pseudoclitocybaceae</t>
  </si>
  <si>
    <t>ITS, 18&amp;28S, tef1, rpb2</t>
  </si>
  <si>
    <t>Zmitrovich</t>
  </si>
  <si>
    <t>ITS, LSU, Tef1a</t>
  </si>
  <si>
    <t>ITS, RPB2, tef1a</t>
  </si>
  <si>
    <t>Niskanen</t>
  </si>
  <si>
    <t>Europa</t>
  </si>
  <si>
    <t>Scambler</t>
  </si>
  <si>
    <t>Chroogomphus</t>
  </si>
  <si>
    <t>Reschke</t>
  </si>
  <si>
    <t>ITS, tef1,28S</t>
  </si>
  <si>
    <t>Skrede</t>
  </si>
  <si>
    <t>hsp, tef, rpb2, LSU</t>
  </si>
  <si>
    <t>Lee</t>
  </si>
  <si>
    <t>Europ, Korea</t>
  </si>
  <si>
    <t>ITS, LSU, RpB2, mcm7</t>
  </si>
  <si>
    <t>Kibby</t>
  </si>
  <si>
    <t>Hygrophoropsis</t>
  </si>
  <si>
    <t>ohne Genetik, aber gut</t>
  </si>
  <si>
    <t>Voto</t>
  </si>
  <si>
    <t>Psathyrella</t>
  </si>
  <si>
    <t>ITS, tef1</t>
  </si>
  <si>
    <t>Jeppson</t>
  </si>
  <si>
    <t>Birkebak</t>
  </si>
  <si>
    <t>Clavaria/Camarophyllopsis</t>
  </si>
  <si>
    <t>rpb2, ITS, 28S</t>
  </si>
  <si>
    <t>Hanns</t>
  </si>
  <si>
    <t>Nagy</t>
  </si>
  <si>
    <t>Parasola</t>
  </si>
  <si>
    <t>Rusevska</t>
  </si>
  <si>
    <t>Scleroderma</t>
  </si>
  <si>
    <t>ITS, tef1a, gpd</t>
  </si>
  <si>
    <t>Szarkandi</t>
  </si>
  <si>
    <t>ITS, 28S</t>
  </si>
  <si>
    <t>ITS, RPB2, LSU, tef1</t>
  </si>
  <si>
    <t>Hydnellum/Sarcodon</t>
  </si>
  <si>
    <t>Seelan</t>
  </si>
  <si>
    <t>Lentinus/Polyporaceae</t>
  </si>
  <si>
    <t>ITS, RPB1 und 2, 28S</t>
  </si>
  <si>
    <t>Saar</t>
  </si>
  <si>
    <t>Cystoderma, Cystodermella</t>
  </si>
  <si>
    <t>Holec</t>
  </si>
  <si>
    <t>Tricholomopsis</t>
  </si>
  <si>
    <t>Clitocella</t>
  </si>
  <si>
    <t>ITS, LSU, RPB2, Tef1a, ATP6</t>
  </si>
  <si>
    <t>De Schrijver, MasterDiss.</t>
  </si>
  <si>
    <t>De Lange, Thesis</t>
  </si>
  <si>
    <t>Russulaceae / Populus</t>
  </si>
  <si>
    <t>Flandern</t>
  </si>
  <si>
    <t>Liimatainen</t>
  </si>
  <si>
    <t>Cortinariaceae</t>
  </si>
  <si>
    <t>RPB1, RPB2, MCM7, Tef1a, GDP</t>
  </si>
  <si>
    <t>Landry</t>
  </si>
  <si>
    <t>Québec</t>
  </si>
  <si>
    <t>Cortinarius</t>
  </si>
  <si>
    <t>Soop</t>
  </si>
  <si>
    <t>Erstautor</t>
  </si>
  <si>
    <t>ITS, LSU, RPB1, RPB2</t>
  </si>
  <si>
    <t>Cortinarius, Calochroi</t>
  </si>
  <si>
    <t>Froslev, Thesis</t>
  </si>
  <si>
    <t>ITS, RPB1, RPB2</t>
  </si>
  <si>
    <t>Bidaud</t>
  </si>
  <si>
    <t>Cortinarius, Leprocybe</t>
  </si>
  <si>
    <t>Cortinarius, Callistei</t>
  </si>
  <si>
    <t>Europa und N-Amerika</t>
  </si>
  <si>
    <t>Cortinarius, Telamonia-Typen</t>
  </si>
  <si>
    <t>Cortinarius, Phlegmacium-Typen</t>
  </si>
  <si>
    <t>Cortinarius, Phlegnacioida</t>
  </si>
  <si>
    <t>Cortinarius, Bovini</t>
  </si>
  <si>
    <t>iTS, RPB2</t>
  </si>
  <si>
    <t>Cortinarius, Brunnei</t>
  </si>
  <si>
    <t>Cortinarius, Armillati</t>
  </si>
  <si>
    <t>Cortinarius, Dermocybe</t>
  </si>
  <si>
    <t>Geographie</t>
  </si>
  <si>
    <t>Gattung, Sektion</t>
  </si>
  <si>
    <t>Agaricus, Xanthodermataceae</t>
  </si>
  <si>
    <t>Boletus, Edules</t>
  </si>
  <si>
    <t>Galerina, Marginatae</t>
  </si>
  <si>
    <t>Lactarius, Plinthogali</t>
  </si>
  <si>
    <t>Mycena, Calodontes</t>
  </si>
  <si>
    <t>Pluteus, Pluteus</t>
  </si>
  <si>
    <t>Boletus, Appendiculati</t>
  </si>
  <si>
    <t>Paxillus, Involuti</t>
  </si>
  <si>
    <t>Tricholomataceae, Weißsporer</t>
  </si>
  <si>
    <t>Melanoleuca, brevipes</t>
  </si>
  <si>
    <t>Geastrum, Geastrum</t>
  </si>
  <si>
    <t>Paxillus, Rubicunduli</t>
  </si>
  <si>
    <t>Lactarius, Deliciosi</t>
  </si>
  <si>
    <t>Russula, Xerampelinae</t>
  </si>
  <si>
    <t>Amanita, Vaginatae</t>
  </si>
  <si>
    <t>Melanoleuca, excissa</t>
  </si>
  <si>
    <t>Polyporus/Lentinus</t>
  </si>
  <si>
    <t>Melanoleuca, strictipes</t>
  </si>
  <si>
    <t>Melanoleuca, Urticocystis</t>
  </si>
  <si>
    <t>Melanoleuca, Melanoleuca</t>
  </si>
  <si>
    <t>Titel</t>
  </si>
  <si>
    <t>Gulden G et al. (2001) DNA studies in the Galerina marginata complex. Mycological Research 105(4), 432-440</t>
  </si>
  <si>
    <t>Else C. Vellinga</t>
  </si>
  <si>
    <t xml:space="preserve">Vellinga EC et al. (2003) Phylogeny and taxonomy of Macrolepiota (Agaricaceae). Mycologia 95(3) 442-456 </t>
  </si>
  <si>
    <t>https://www.researchgate.net/publication/222383515_DNA_studies_in_the_Galerina_marginata_complex</t>
  </si>
  <si>
    <t xml:space="preserve">https://www.researchgate.net/profile/Rogier-De-Kok/publication/49682026_Phylogeny_and_Taxonomy_of_Macrolepiota_Agaricaceae/links/0c960528395261d7a4000000/Phylogeny-and-Taxonomy-of-Macrolepiota-Agaricaceae.pdf                                                                                                                                                                                                                                                </t>
  </si>
  <si>
    <t>https://iris.unito.it/bitstream/2318/152679/1/Paxillus%20involutus_4aperto.pdf</t>
  </si>
  <si>
    <t>Peinter U et al. (2003) Xerocomus cisalpinus sp. nov., and the delimitation of species in the X. chrysenteron complex based on morphology and rDNA-LSU sequences. Mycological Research 107(6) 659-679</t>
  </si>
  <si>
    <t>https://www.researchgate.net/publication/10585824_Xerocomus_cisalpinus_sp_nov_and_the_delimitation_of_species_in_the_X-chrysenteron_complex_based_on_morphology_and_rDNA-LSU_sequences</t>
  </si>
  <si>
    <t>Jargeat P et al. (2016) The Paxillus involutus (Boletales, Paxillaceae) complex in Europe. Genetic diversity and morphological description. iris - AperTO, 43 S</t>
  </si>
  <si>
    <t>Jargeat P et al. (2016) Paxillus rubicundulus and two new alder-specific ectomycorrhizal species from Europe and North Africa. Fungal Biology 120(5) 711-728</t>
  </si>
  <si>
    <t>Wang Z et al. (2004) Phylogenetic relationships of Sparassis inferred from nuclear and mitochondrial ribosomal DNA and RNA polymerase sequences. Mycologia 96(5) 1015-1029</t>
  </si>
  <si>
    <t>https://www.researchgate.net/publication/315908882_Phylogenetic_relationships_of_Sparassis_inferred_from_nuclear_and_mitochondrial_ribosomal_DNA_and_RNA_polymerase_sequences</t>
  </si>
  <si>
    <t>Kerrigan WK et al. (2005) Agaricus section Xanthodermatei. A phylogenetic reconstruction with commentary on taxa. Mycologia 97(6) 1292-1315</t>
  </si>
  <si>
    <t>https://www.researchgate.net/publication/7060965_Agaricus_section_Xanthodermatei_A_phylogenetic_reconstruction_with_commentary_on_taxa</t>
  </si>
  <si>
    <t>Den Bakker HC, Noordeloos ME (2005) A revision of European species of Leccinum Gray and notes on extralimital species. Persoonia 18(4) 511-574</t>
  </si>
  <si>
    <t>https://repository.naturalis.nl/pub/532241/PERS2004018004008.pdf</t>
  </si>
  <si>
    <t>Leonardi M et al. (2005) Assessment of inter- and intra-specific variability in the main species of Boletus edulis complex by ITS analysis. FEMS Microbiology Letters 243(2) 411-416</t>
  </si>
  <si>
    <t>https://academic.oup.com/femsle/article-pdf/243/2/411/19127418/243-2-411.pdf</t>
  </si>
  <si>
    <t>https://www.researchgate.net/publication/6604023_Molecular_phylogenetics_and_delimitation_of_species_in_Cortinarius_section_Calochroi_Basidiomycota_Agaricales_in_Europe</t>
  </si>
  <si>
    <t>Froslev TG et al. (2007) Molecular phylogenetics and delimitation of species in Cortinarius section Calochroi (Basidiomycota, Agaricales) in Europe. Molecular Phylogen. and Evol. 44 217-227</t>
  </si>
  <si>
    <t>https://www.ingentaconnect.com/content/nhn/pimj/2008/00000020/00000001/art00001?crawler=true</t>
  </si>
  <si>
    <t>Beugelsdijk DCM et al. (2008) A phylogenetic study of Boletus section Boletus in Europe. Persoonia 20(6) 1-7</t>
  </si>
  <si>
    <t>https://citeseerx.ist.psu.edu/document?repid=rep1&amp;type=pdf&amp;doi=dba5bf9572db0cbf1218557694fde0d85a862cc1</t>
  </si>
  <si>
    <t>Ge ZW et al. (2008) Flammulina species from China inferred by morphological and molecular data. Fungal Diversity 32, 59–68</t>
  </si>
  <si>
    <t>https://www.ingentaconnect.com/contentone/nhn/pimj/2009/00000023/00000001/art00011?crawler=true&amp;mimetype=application/pdf</t>
  </si>
  <si>
    <t>Noordeloos ME et al. (2009) Molecular phylogeny and spore evolution of Entolomataceae. Persoonia 23, 147-176</t>
  </si>
  <si>
    <t>Nagy LG et al. (2009) Phylogeny and character evolution of the coprinoid mushroom genus Parasola as inferred from LSU and ITS nrDNA sequence data. Persoonia 22, 28-37</t>
  </si>
  <si>
    <t>https://www.ingentaconnect.com/contentone/nhn/pimj/2009/00000022/00000001/art00003?crawler=true&amp;mimetype=application/pdf</t>
  </si>
  <si>
    <t>https://www.researchgate.net/publication/226688164_The_phylogeny_and_taxonomy_of_genera_Cystodermaand_CystodermellaAgaricales_based_on_nuclear_ITS_and_LSU_sequences</t>
  </si>
  <si>
    <t>Saar I et al. (2009) The phylogeny and taxonomy of genera Cystoderma and Cystodermella (Agaricales) based on nuclear ITS and LSU sequences. Mycological Progress 8, 59-73</t>
  </si>
  <si>
    <t>https://www.academia.edu/78231018/Cortinarius_sect_Brunnei_Basidiomycota_Agaricales_in_North_Europe</t>
  </si>
  <si>
    <t>Niskanen T et al. (2009) Cortinarius sect. Brunnei (Basidiomycota, Agaricales) in North Europe. Mycological Research 113(2) 182-206</t>
  </si>
  <si>
    <t>Ripkova S et al. (2010) The delimitation of Flammulina fennae. Mycological Progress 9(4) 469-484</t>
  </si>
  <si>
    <t>https://www.researchgate.net/publication/49249474_The_delimitation_of_Flammulina_Fennae</t>
  </si>
  <si>
    <t>Tomsovsky M et al. (2010) Phylogenetic relationships in European Ceriporiopsis species inferred from nuclear and mitochondrial ribosomal DNA sequences. Fungal Biology 114(4) 350-358</t>
  </si>
  <si>
    <t>https://www.researchgate.net/publication/47414081_Phylogenetic_relationships_in_European_Ceriporiopsis_species_inferred_from_nuclear_and_mitochondrial_ribosomal_DNA_sequences</t>
  </si>
  <si>
    <t>https://www.researchgate.net/publication/225579175_Delimitation_of_central_and_northern_European_species_of_the_Phellinus_igniarius_group_Basidiomycota_Hymenochaetales_based_on_analysis_of_ITS_and_translation_elongation_factor_1_alpha_DNA_sequences</t>
  </si>
  <si>
    <t>Tomsovsky M et al. (2010 Delimitation of central and northern European species of the Phellinus igniarius group (Basidiomycota, Hymenochaetales) based on analysis of ITS and translation elongation factor 1 alpha DNA sequences. Mycological Progress 9(3) 431-445</t>
  </si>
  <si>
    <t>Vizzini A et al. (2011) A preliminary ITS phylogeny of Melanoleuca (Agaricales), with special reference to European taxa. Mycotaxon 118(4) 361-381</t>
  </si>
  <si>
    <t>https://www.ingentaconnect.com/contentone/mtax/mt/2012/00000118/00000001/art00043?crawler=true</t>
  </si>
  <si>
    <t>Niskanen T et al. (2011) Cortinarius sect. Armillati in northern Europe. Mycologia 103(5) 1080-1101</t>
  </si>
  <si>
    <t>https://www.researchgate.net/publication/51056422_Cortinarius_sect_Armillati_in_northern_Europe</t>
  </si>
  <si>
    <t>Vizzini A et al (2012) The phylogenetic position of Haasiella (Basidiomycota, Agaricomycetes) and the relationships between H. venustissima and H. splendidissima. Mycologia 104(3) 777-784</t>
  </si>
  <si>
    <t>https://www.researchgate.net/publication/221814805_The_phylogenetic_position_of_Haasiella_Basidiomycota_Agaricomycetes_and_the_relationships_between_H_venustissima_and_H_splendidissima</t>
  </si>
  <si>
    <t>Stubbe D, Verbeken A (2012) Lactarius subg. Plinthogalus. The European taxa and American varieties of L. lignyotus re-evaluated. Mycologia 104(6) 1490-1501</t>
  </si>
  <si>
    <t>https://www.researchgate.net/publication/225286932_Lactarius_subg_Plinthogalus_The_European_taxa_and_American_varieties_of_L_lignyotus_re-evaluated</t>
  </si>
  <si>
    <t>Olariaga I et al. (2012) Two new species of Hydnum with ovoid basidiospores: H. ovoideisporum and H. vesterholtii. Mycologia 104(6) 1443-1455</t>
  </si>
  <si>
    <t>https://www.researchgate.net/publication/225286931_Two_new_species_of_Hydnum_with_ovoid_basidiospores_H_ovoideisporum_and_H_vesterholtii</t>
  </si>
  <si>
    <t>Ko KS, Jung HS (2002) Three nonorthologous ITS1 types are present in a polypore fungus Trichaptum abietinum. Molecular Phylogenetics and Evolution 23(2) 112-122</t>
  </si>
  <si>
    <t>https://www.researchgate.net/publication/11304284_Three_nonorthologous_ITS1_types_are_present_in_a_polypore_fungus_Trichaptum_abietinum</t>
  </si>
  <si>
    <t>https://link.springer.com/article/10.1007/s13225-011-0149-2</t>
  </si>
  <si>
    <t>Welti S et al. (2012) Molecular phylogeny of Trametes and related genera, and description of a new genus Leiotrametes. Fungal Diversity 55, 47-64</t>
  </si>
  <si>
    <t>Kibby G (2012) The Hygrophoropsis Aurantiaca Complex. Field Mycology 13(2) 43-50</t>
  </si>
  <si>
    <t>https://www.researchgate.net/profile/Geoffrey-Kibby-2/publication/257591407_The_Hygrophoropsis_Aurantiaca_Complex/links/5d5a7a8692851c37636983fa/The-Hygrophoropsis-Aurantiaca-Complex.pdf?_sg%5B0%5D=started_experiment_milestone&amp;origin=journalDetail&amp;_rtd=e30%3D</t>
  </si>
  <si>
    <t>Holec J, Kolarik M (2012) Tricholomopsis in Europe — phylogeny, key, and notes on variability. Mycotaxon 121(3) 81-92</t>
  </si>
  <si>
    <t>https://www.ingentaconnect.com/content/mtax/mt/2012/00000121/00000001/art00011#</t>
  </si>
  <si>
    <t>Niskanen T et al. (2012) Cortinarius sanguineus and equally red species in Europe with an emphasis on northern European material. Mycologia 104(1) 242-253</t>
  </si>
  <si>
    <t>https://www.researchgate.net/publication/51629534_Cortinarius_sanguineus_and_equally_red_species_in_Europe_with_an_emphasis_on_northern_European_material</t>
  </si>
  <si>
    <t>https://www.ingentaconnect.com/content/nhn/pimj/2013/00000031/00000001/art00010#</t>
  </si>
  <si>
    <t>Antonin V et al. (2013) Taxonomy and phylogeny of European Gymnopus subsection Levipedes (Basidiomycota, Omphalotaceae). Persoonia 31, 179-187</t>
  </si>
  <si>
    <t>Harder CB et al. (2013) A three-gene phylogeny of the Mycena pura complex reveals 11 phylogenetic species and shows ITS to be unreliable for species identification. Fungal Biology 117(1-12) 764-775</t>
  </si>
  <si>
    <t>https://www.researchgate.net/publication/259113080_A_three-gene_phylogeny_of_the_Mycena_pura_complex_reveals_11_phylogenetic_species_and_shows_ITS_to_be_unreliable_for_species_identification</t>
  </si>
  <si>
    <t>Vizzini A et al. (2013) Detecting the variability of Hydnum ovoideisporum on the basis of Italian collections, and H. magnorufescens. Mycosphere 4(1), 32–44</t>
  </si>
  <si>
    <t>https://iris.unito.it/bitstream/2318/50077/2/Detecting_4aperto.pdf</t>
  </si>
  <si>
    <t>Jeppson M et al. (2013) European earthstars in Geastraceae – a systematic approach using morphology and molecular sequence data. Systematics and Biodiversity 11(4) 437-465</t>
  </si>
  <si>
    <t>https://www.researchgate.net/publication/263190804_European_earthstars_in_Geastraceae_Geastrales_Phallomycetidae_-_a_systematic_approach_using_morphology_and_molecular_sequence_data</t>
  </si>
  <si>
    <t>Christensen</t>
  </si>
  <si>
    <t>Christensen M, Heilmann-Clausen J (2013) The Genus Tricholoma. Fungi of Northern Europe 4, 229 S</t>
  </si>
  <si>
    <t>https://www.myko-service.de/p/christensen-m-und-heilmann-clausen-j-the-genus-tricholoma</t>
  </si>
  <si>
    <t>Methven AS et al. (2013) A molecular phylogenetic assessment of the genus Gyromitra in North America. Mycologia 105(5) 1306-1314</t>
  </si>
  <si>
    <t>https://www.researchgate.net/publication/255694443_A_molecular_phylogenetic_assessment_of_the_genus_Gyromitra_in_North_America</t>
  </si>
  <si>
    <t>Ortiz-Santana B et al. (2013) A phylogenetic overview of the antrodia clade (Basidiomycota, Polyporales). Mycologia 105(6) 1391-1411</t>
  </si>
  <si>
    <t>https://www.researchgate.net/publication/255736172_A_phylogenetic_overview_of_the_Antrodia_clade_Basidiomycota_Polyporales</t>
  </si>
  <si>
    <t>Niskanen T et al. (2013) The species of Cortinarius, section Bovini, associated with conifers in northern Europe. Mycologia 105(4) 977-993</t>
  </si>
  <si>
    <t>https://www.researchgate.net/publication/236940568_The_species_of_Cortinarius_section_Bovini_associated_with_conifers_in_northern_Europe</t>
  </si>
  <si>
    <t>https://iris.unito.it/bitstream/2318/151924/1/Le_sezioni_Velatae_4aperto.pdf</t>
  </si>
  <si>
    <t>Vizzini A et al. (2014) Le sezioni Velatae e Aporus di Agrocybe sottogenere Aporus. Boll. d. Assoc. Micol. ed Ecol. Romana 92, 21-38</t>
  </si>
  <si>
    <t>Lodge DJ et al. (2014) Molecular phylogeny, morphology, pigment chemistry and ecology in Hygrophoraceae (Agaricales). Fungal Diversity 64, 1-99</t>
  </si>
  <si>
    <t>https://link.springer.com/content/pdf/10.1007/s13225-013-0259-0.pdf?pdf=button</t>
  </si>
  <si>
    <t>Justo A et al. (2014) Molecular phylogeny and phylogeography of Holarctic species of Pluteus section Pluteus. Phytotaxa 180(1) 1-85</t>
  </si>
  <si>
    <t>https://citeseerx.ist.psu.edu/document?repid=rep1&amp;type=pdf&amp;doi=8ffa6b65ebd79a4cc5fa52387c4ec28a005dbe3c</t>
  </si>
  <si>
    <t>Arora D, Frank JL (2014) Clarifying the butter Boletes. A new genus, Butyriboletus, is established to accommodate Boletus sect. Appendiculati. Mycologia 106(3) 464-480</t>
  </si>
  <si>
    <t>https://www.researchgate.net/publication/262696823_Clarifying_the_butter_Boletes_A_new_genus_Butyriboletus_is_established_to_accommodate_Boletus_sect_Appendiculati_and_six_new_species_are_described</t>
  </si>
  <si>
    <t>https://www.researchgate.net/publication/260792622_Molecular_phylogenetic_analyses_redefine_seven_major_clades_and_reveal_22_new_generic_clades_in_the_fungal_family_Boletaceae</t>
  </si>
  <si>
    <t>Wu G et al. (2014) Molecular phylogenetic analyses redefine seven major clades and reveal 22 new generic clades in the fungal family Boletaceae. Fungal Diversity 69, 93-115</t>
  </si>
  <si>
    <t>https://www.researchgate.net/publication/268989327_An_assessment_of_the_taxonomy_and_chemotaxonomy_of_Ganoderma</t>
  </si>
  <si>
    <t>Richter et al. (2015) An assessment of the taxonomy and chemotaxonomy of Ganoderma. Fungal Diversity 71, 1-15</t>
  </si>
  <si>
    <t>Rusevska K et al. (2014) Rechecking of the genus Scleroderma from Macedonia using barcoding approach. Turkish Journal of Botany 38(2) 375-385</t>
  </si>
  <si>
    <t>https://journals.tubitak.gov.tr/cgi/viewcontent.cgi?article=1573&amp;context=botany</t>
  </si>
  <si>
    <t>Sanchez-Garcia M et al. (2014) Deconstructing the Tricholomataceae and introduction of the new genera Albomagister, Corneriella, Pogonoloma and Pseudotricholoma. Taxon 63(5) 993-1007</t>
  </si>
  <si>
    <t>https://onlinelibrary.wiley.com/doi/epdf/10.12705/635.635.3</t>
  </si>
  <si>
    <t>Liimatainen K et al. (2024) The largest type study of Agaricales species to date. Bringing identification and nomenclature of Phlegmacium into the DNA era. Persoonia 33, 98-140</t>
  </si>
  <si>
    <t>https://www.ingentaconnect.com/content/nhn/pimj/2014/00000033/00000001/art00006#</t>
  </si>
  <si>
    <t>https://www.tandfonline.com/doi/epdf/10.3852/14-166?needAccess=true</t>
  </si>
  <si>
    <t>Richard F et al. (2015) True morels of Europe and North America. Evolutionary relationships inferred from multilocus data and a unified taxonomy. Mycologia 107(2) 359-382</t>
  </si>
  <si>
    <t>Olariaga I et al. (2015) A monograph of Otidea (Pyronemataceae, Pezizomycetes). Persoonia 35, 166-229</t>
  </si>
  <si>
    <t>https://www.ingentaconnect.com/content/nhn/pimj/2015/00000035/00000001/art00009#</t>
  </si>
  <si>
    <t>https://www.researchgate.net/publication/272073790_Plunging_hands_into_the_mushroom_jar_a_phylogenetic_framework_for_Lyophyllaceae_Agaricales_Basidiomycota</t>
  </si>
  <si>
    <t>Bellanger JM et al. (2015) Plunging hands into the mushroom jar. A phylogenetic framework for Lyophyllaceae. Genetica 143, 169-194</t>
  </si>
  <si>
    <t>Antonin V et al. (2015) Identity of Agaricus brevipes Bull. (Melanoleuca brevipes, Tricholomataceae, Basidiomycota). Mycological Progress 14, Article 107, 1-12</t>
  </si>
  <si>
    <t>https://www.researchgate.net/publication/283300638_Identity_of_Agaricus_brevipes_Bull_Melanoleuca_brevipes_Tricholomataceae_Basidiomycota</t>
  </si>
  <si>
    <t>Seelan JSS et al. (2015) Phylogenetic relationships and morphological evolution in Lentinus, Polyporellus and Neofavolus, emphasizing southeastern Asian taxa. Mycologia 107(3) 460-474</t>
  </si>
  <si>
    <t>https://www.researchgate.net/publication/279180324_Phylogenetic_relationships_and_morphological_evolution_in_Lentinus_Polyporellus_and_Neofavolus_emphasizing_southeastern_Asian_taxa</t>
  </si>
  <si>
    <t>Landeros F et al. (2015) Advances in the phylogeny of Helvella, inferred from nuclear ribosomal LSU sequences and morphological data. Revista Mexicana de Biodiversidad 86(4) 856-871</t>
  </si>
  <si>
    <t>https://www.sciencedirect.com/science/article/pii/S1870345315001232/pdfft?md5=96c613812897cb3957478eca5b1262f7&amp;pid=1-s2.0-S1870345315001232-main.pdf</t>
  </si>
  <si>
    <t>Zamora JC et al. (2015) Integrative taxonomy reveals an unexpected diversity in Geastrum section Geastrum. Persoonia 34, 130-165</t>
  </si>
  <si>
    <t>https://www.ingentaconnect.com/content/nhn/pimj/2015/00000034/00000001/art00010#</t>
  </si>
  <si>
    <t>Olariaga I et al. (2015) Molecular data reveal cryptic speciation within Tricholomopsis rutilans. Mycological Progress 14, Article 21, 1-12</t>
  </si>
  <si>
    <t>https://www.researchgate.net/publication/275252073_Molecular_data_reveal_cryptic_speciation_within_Tricholomopsis_rutilans_description_of_T_pteridicola_sp_nov_associated_with_Pteridium_aquilinum</t>
  </si>
  <si>
    <t>De Lange R (2015) Populus trees and Russulaceae. A special ectomycorrhizal association in Flanders. Thesis Universiteit Gent, 125 p</t>
  </si>
  <si>
    <t>https://lib.ugent.be/nl/catalog/rug01:002213832?faculty=WE&amp;i=485&amp;lang=mul&amp;sticky=type-faculty-lang&amp;type=master</t>
  </si>
  <si>
    <t>https://www.researchgate.net/publication/296690559_Paxillus_rubicundulus_Boletales_Paxillaceae_and_two_new_Alder-specific_ectomycorrhizal_species_P_olivellus_and_P_adelphus_from_Europe_and_North_Africa</t>
  </si>
  <si>
    <t>Grilli E et al. (2016) Unexpected species diversity and contrasting evolutionary hypotheses in Hebeloma sections Sinapizantia and Velutipes in Europe. Mycological Progress 15, Article 5, 46 p</t>
  </si>
  <si>
    <t>Hebeloma</t>
  </si>
  <si>
    <t>https://www.researchgate.net/publication/287507318_Unexpected_species_diversity_and_contrasting_evolutionary_hypotheses_in_Hebeloma_Agaricales_sections_Sinapizantia_and_Velutipes_in_Europe</t>
  </si>
  <si>
    <t>Guo T et al. (2016) Phylogenetic Analyses of Armillaria Reveal at Least 15 Phylogenetic Lineages in China, Seven of Which Are Associated with Cultivated Gastrodia elata. Plos One 11(5) e0154794, 1-21</t>
  </si>
  <si>
    <t>https://journals.plos.org/plosone/article/file?id=10.1371/journal.pone.0154794&amp;type=printable</t>
  </si>
  <si>
    <t>Nuytinck J et al. (2007) Worldwide phylogeny of Lactarius section Deliciosi inferred from ITS and glyceraldehyde-3-phosphate dehydrogenase gene sequences. Mycologia 99(6) 820-832</t>
  </si>
  <si>
    <t>https://www.jstor.org/stable/pdf/20444904.pdf?casa_token=1e63wY0HynYAAAAA:1RXEOVjTR63N0UJac9rwQyreCqKfRbdQLs2V7-jsrGICG48DYShqNYKKkZLWVWVdhuMjY00TZVO6pqnRvT0_X3JIYHmVUDDmbGOAS-vrGn9HExYzIROvvQ</t>
  </si>
  <si>
    <t>Adamcik S et al. (2016) Molecular inference, multivariate morphometrics and ecological assessment are applied in concert to delimit species in the Russula clavipes complex. Mycologia 108(4) 716-730</t>
  </si>
  <si>
    <t>https://www.researchgate.net/publication/301534436_Molecular_inference_multivariate_morphometrics_and_ecological_assessment_are_applied_in_concert_to_delimit_species_in_the_Russula_clavipes_complex</t>
  </si>
  <si>
    <t>Olariaga I et al. (2017) Cantharellus (Cantharellales, Basidiomycota) revisited in Europe through a multigene phylogeny. Fungal Diversity 83, 263-292</t>
  </si>
  <si>
    <t>https://link.springer.com/content/pdf/10.1007/s13225-016-0376-7.pdf</t>
  </si>
  <si>
    <t>Peintner</t>
  </si>
  <si>
    <t>Fomes</t>
  </si>
  <si>
    <t>Tulostoma</t>
  </si>
  <si>
    <t>Amanita, Phalloidae</t>
  </si>
  <si>
    <t xml:space="preserve">IST, LSU </t>
  </si>
  <si>
    <t>Consiglio</t>
  </si>
  <si>
    <t>Pholiota</t>
  </si>
  <si>
    <t>Cortinarius, Vibratilis</t>
  </si>
  <si>
    <t>Vizzini A et al. (2016) Variability, host range, delimitation and neotypification of Amanita simulans (Amanita section Vaginatae). Phytotaxa 280(1) 1-22</t>
  </si>
  <si>
    <t>https://www.researchgate.net/publication/309135649_Variability_host_range_delimitation_and_neotypification_of_Amanita_simulans_Amanita_section_Vaginatae_collections_associated_with_Helianthemum_grasslands_and_epitypification_of_A_lividopallescens</t>
  </si>
  <si>
    <t>https://www.researchgate.net/publication/318155351_Molecular_phylogenetics_and_taxonomy_in_Melanoleuca_exscissa_group_Tricholomataceae_Basidiomycota_and_the_description_of_M_griseobrunnea_sp_nov</t>
  </si>
  <si>
    <t>Antonin V et al. (2017) Molecular phylogenetics and taxonomy in Melanoleuca exscissa group (Tricholomataceae, Basidiomycota). Plant System. and Evol. 303, 1181-1198</t>
  </si>
  <si>
    <t>Zmitrovich IV, Kovalenko AE (2016) Lentinoid and Polyporoid Fungi, Two Generic Conglomerates Containing Important Medicinal Mushrooms in Molecular Perspective. Int. J. of Medic. Mushrooms 18(1) 23-38</t>
  </si>
  <si>
    <t>https://www.researchgate.net/publication/297731892_Lentinoid_and_Polyporoid_Fungi_Two_Generic_Conglomerates_Containing_Important_Medicinal_Mushrooms_in_Molecular_Perspective</t>
  </si>
  <si>
    <t>Niskanen T et al. (2016) Cortinarius subgenus Callistei in North America and Europe—type studies, diversity, and distribution of species. Mycologia 108(5) 1018-1027</t>
  </si>
  <si>
    <t>https://www.researchgate.net/publication/306435448_Cortinarius_subgenus_Callistei_in_North_America_and_Europe-type_studies_diversity_and_distribution_of_species</t>
  </si>
  <si>
    <t>Birkebak JM et al. (2016) Multilocus phylogenetic reconstruction of the Clavariaceae (Agaricales) reveals polyphyly of agaricoid members. Mycologia 108(5) 860-868</t>
  </si>
  <si>
    <t>https://mathenylab.utk.edu/Site/Publications_files/Birkebak_Clavariaceae_agaricoid_forms_2016.pdf</t>
  </si>
  <si>
    <t>https://www.academia.edu/download/72417052/50289dc8a088d6f3eeb4333470176029c9bd.pdf</t>
  </si>
  <si>
    <t>Duriska O et al. (2017) Taxonomy, ecology and distribution of Melanoleuca strictipes (Basidiomycota, Agaricales) in Europe. Czech Mycology 69(1) 15-30</t>
  </si>
  <si>
    <t>Szarkandi JG et al. (2016) The genus Parasola. Phylogeny and the description of three new species. Mycologia 109(4) 620-629</t>
  </si>
  <si>
    <t>https://www.researchgate.net/publication/321087484_The_genus_Parasola_phylogeny_and_the_description_of_three_new_species</t>
  </si>
  <si>
    <t>Jeppson M et al. (2017) Unexpected high species diversity among European stalked puffballs - A contribution to the phylogeny and taxonomy of the genus Tulostoma. Mycokeys 21(2) 33-88</t>
  </si>
  <si>
    <t>https://www.researchgate.net/publication/316446448_Unexpected_high_species_diversity_among_European_stalked_puffballs_-_A_contribution_to_the_phylogeny_and_taxonomy_of_the_genus_Tulostoma_Agaricales</t>
  </si>
  <si>
    <t>Ge ZW et al. (2018) A multi-gene phylogeny of Chlorophyllum (Agaricaceae, Basidiomycota). New species, new combination and infrageneric classification. MycoKeys 32, 65-90</t>
  </si>
  <si>
    <t>https://mycokeys.pensoft.net/article/23831/download/pdf/</t>
  </si>
  <si>
    <t>Hanss JM, Moreau PA (2017) Une Revision des Amanites Vaginees (Amanita sect. Vaginatae) en Europe. Bull. Soc. mycol. Fr. 133 (1–2) 67-141</t>
  </si>
  <si>
    <t>taxinohan.fr/fichiers/BSMF 133 (1-2) v. FINALE p. 67-141.pdf</t>
  </si>
  <si>
    <t>Niskanen T et al. (2018)Identifying and naming the currently known diversity of the genus Hydnum, with an emphasis on European and North American taxa. Mycologia 110(5) 890-918</t>
  </si>
  <si>
    <t>https://www.academia.edu/download/79478159/2018_20Identifying_20and_20naming_20the_20currently_20known.pdf</t>
  </si>
  <si>
    <t>https://www.academia.edu/download/87917366/s13225-018-0400-120220623-1-172dazb.pdf</t>
  </si>
  <si>
    <t>Alvarado P et al. (2018) Pseudoclitocybaceae fam. nov. (Agaricales, Tricholomatineae), a new arrangement at family, genus and species level. Fungal Diversity 90, 109-133</t>
  </si>
  <si>
    <t>Scambler R et al. (2018) Diversity of Chroogomphus (Gomphidiaceae, Boletales) in Europe, and typification of C. rutilus. IMA Fungus 9, 271-290</t>
  </si>
  <si>
    <t>https://link.springer.com/content/pdf/10.5598/imafungus.2018.09.02.04.pdf</t>
  </si>
  <si>
    <t>Reschke K et al. (2018) Diversity and taxonomy of Tricholoma species from Yunnan, China, and notes on species from Europe and North America. Mycologia 110(6) 1081-1109</t>
  </si>
  <si>
    <t>https://www.researchgate.net/publication/328680073_Diversity_and_taxonomy_of_Tricholoma_species_from_Yunnan_China_and_notes_on_species_from_Europe_and_North_America</t>
  </si>
  <si>
    <t>Wang XC, Zhuang WY (2019) A three-locus phylogeny of Gyromitra (Discinaceae, Pezizales) and discovery of two cryptic species. Mycologia 111(1) 69-77</t>
  </si>
  <si>
    <t>https://www.researchgate.net/publication/329642992_A_three-locus_phylogeny_of_Gyromitra_Discinaceae_Pezizales_and_discovery_of_two_cryptic_species</t>
  </si>
  <si>
    <t>Skrede I et al. (2017) A synopsis of the saddle fungi in Europe – species delimitation, taxonomy and typification. Persoonia 39, 201-253</t>
  </si>
  <si>
    <t>https://www.ingentaconnect.com/content/nhn/pimj/2017/00000039/00000001/art00009#</t>
  </si>
  <si>
    <t>Lee H et al. (2019) Taxonomic revision of the genus Lactarius (Russulales, Basidiomycota) in Korea. Fungal Diversity 95, 275-335</t>
  </si>
  <si>
    <t>https://link.springer.com/content/pdf/10.1007/s13225-019-00425-6.pdf</t>
  </si>
  <si>
    <t>https://www.ingentaconnect.com/content/wfbi/fuse/2019/00000004/00000001/art00009;jsessionid=8g6lhka3grlsa.x-ic-live-01#</t>
  </si>
  <si>
    <t>Voto P et al. (2019) A revision of the genus Psathyrella, with a focus on subsection Spadiceogriseae. Fungal Systematics and Evolution 4(1) 97-170</t>
  </si>
  <si>
    <t>Larsson</t>
  </si>
  <si>
    <t>https://mycokeys.pensoft.net/article/35386/download/pdf/309230</t>
  </si>
  <si>
    <t>Larsson KH et al. (2019) Reassessment of the generic limits for Hydnellum and Sarcodon (Thelephorales, Basidiomycota). MycoKeys 54, 31-47</t>
  </si>
  <si>
    <t>De Schrijver S et al. (2019) Het ontrafelen van cryptische diversiteit in Europesen melkzwammen. Een vergelijking van Illumina en Sanger sequencing. Masterwork Science in Biology, Gent</t>
  </si>
  <si>
    <t>https://lib.ugent.be/catalog/rug01:002782856</t>
  </si>
  <si>
    <t>Soop K et al. (2019) A phylogenetic approach to a global supraspecific taxonomy of Cortinarius (Agaricales) with an emphasis on the southern mycota. Persoonia 42, 261-290</t>
  </si>
  <si>
    <t>https://www.ingentaconnect.com/content/nhn/pimj/2019/00000042/00000001/art00010#</t>
  </si>
  <si>
    <t>Peintner U et al. (2019) How to resolve cryptic species of polypores. An example in Fomes. IMA Fungus 10, article 17</t>
  </si>
  <si>
    <t>https://imafungus.biomedcentral.com/counter/pdf/10.1186/s43008-019-0016-4.pdf</t>
  </si>
  <si>
    <t>Liimatainen K et al. (2020) Mission impossible completed. Unlocking the nomenclature of the largest and most complicated subgenus of Cortinarius, Telamonia. Fungal Diversity 104, 291-331</t>
  </si>
  <si>
    <t>https://link.springer.com/content/pdf/10.1007/s13225-020-00459-1.pdf</t>
  </si>
  <si>
    <t>Antonin V et al. (2021) Melanoleuca galbuserae, M. fontenlae and M. acystidiata — Three New Species in Subgenus Urticocystis with Comments on M. castaneofusca and Related Species. Journal of Fungi 7(3) 191</t>
  </si>
  <si>
    <t>https://www.mdpi.com/2309-608X/7/3/191/pdf?version=1615543566</t>
  </si>
  <si>
    <t>Antonin V et al. (2022) Multilocus phylogeny and taxonomy of European Melanoleuca subgenus Melanoleuca. Mycologia 114(1)114-143</t>
  </si>
  <si>
    <t>https://www.researchgate.net/publication/356314415_Multilocus_phylogeny_and_taxonomy_of_European_Melanoleuca_subgenus_Melanoleuca</t>
  </si>
  <si>
    <t>Bidaud A et al. (2021) Cortinarius subgenus Leprocybe in Europe. Expanded Sanger and Next Generation Sequencing unveil unexpected diversity in the Mediterranean. Persoonia 46, 188-215</t>
  </si>
  <si>
    <t>https://www.ingentaconnect.com/content/nhn/pimj/2021/00000046/00000001/art00007#</t>
  </si>
  <si>
    <t>Liimatainen K et al. (2022) Taming the beast. A revised classification of Cortinariaceae based on genomic data. Fungal Diversity 112, 89-170</t>
  </si>
  <si>
    <t>https://link.springer.com/content/pdf/10.1007/s13225-022-00499-9.pdf</t>
  </si>
  <si>
    <t>Schmidt-Stohn G et al. (2022) Taxonomy and phylogeny of the phlegmacioid clade Camptori (Cortinarius s.l., Basidiomycota) in Europe with description of four new species. Mycological Progress 21, article 55</t>
  </si>
  <si>
    <t>https://link.springer.com/content/pdf/10.1007/s11557-022-01804-1.pdf</t>
  </si>
  <si>
    <t>Alvarado P et al. (2022) Amanita Section Phalloideae Species in the Mediterranean Basin. Destroying Angels Reviewed. Biology 11(5)770</t>
  </si>
  <si>
    <t>https://www.mdpi.com/2079-7737/11/5/770/pdf?version=1653298675</t>
  </si>
  <si>
    <t>https://www.researchgate.net/publication/348658864_Repertoire_des_cortinaires_du_Quebec</t>
  </si>
  <si>
    <t>Landry J et al. (2021) Répertoire des cortinaires du Québec. Mycoquebec, 266 S</t>
  </si>
  <si>
    <t>Vizzini A et al. (2023) Overview of the European species of the genus Clitocella (Entolomataceae, Agaricales) with notes on extralimital taxa. Persoonia 50, 123-157</t>
  </si>
  <si>
    <t>https://www.ingentaconnect.com/content/nhn/pimj/2023/00000050/00000001/art00004;jsessionid=1qkcdgwbcd0hv.x-ic-live-02#</t>
  </si>
  <si>
    <t>https://www.ameronlus.it/ojs/index.php/rmr/article/view/318</t>
  </si>
  <si>
    <t>Consiglio G (2023) Contribution to the knowledge of the Genera Pholiota, Pyrrhulomyces and Flammula. Rivista Micologica Romana 119, 3-67</t>
  </si>
  <si>
    <t>https://onlinelibrary.wiley.com/doi/epdf/10.1002/tax.12978</t>
  </si>
  <si>
    <t>Soop K et al. (2023) Cortinarius subgenus Vibratiles (Agaricales), a new myxacioid taxon of global scope. TAXON 72(4) 751-765</t>
  </si>
  <si>
    <t>Varga D et al. (2023) Phylogenetic and morphological studies reveal large diversity and three new species in Amanita sect. Vaginatae from Europe. mycological progress, preprint</t>
  </si>
  <si>
    <t>https://www.researchsquare.com/article/rs-3367388/v1.pdf?c=1695841224000</t>
  </si>
  <si>
    <t>Bellanger JM et al. (2021) Hygrophorus sect. Olivaceoumbrini. New boundaries, extended biogeography and unexpected diversity unravelled by transatlantic studies. Persoonia 46, 272-312</t>
  </si>
  <si>
    <t>https://www.ingentaconnect.com/content/nhn/pimj/2021/00000046/00000001/art00010#</t>
  </si>
  <si>
    <t>Skrede I et al. (2023) Additions to the knowledge of the genus Helvella in Europe. New records and de novo description of five species from the Nordic region. Fungal Systematics and Evolution 11(1) 71-84</t>
  </si>
  <si>
    <t>https://www.ingentaconnect.com/content/wfbi/fuse/2023/00000011/00000001/art00007?#</t>
  </si>
  <si>
    <t>Helvella and Dissingia</t>
  </si>
  <si>
    <t>Skrede I et al. (2020) The genera Helvella and Dissingia (Ascomycota: Pezizomycetes) in Europe – Notes on species from Spain. Fungal Systematics and Evolution 6(1) 65-93</t>
  </si>
  <si>
    <t>https://www.ingentaconnect.com/contentone/wfbi/fuse/2020/00000006/00000001/art00006?#</t>
  </si>
  <si>
    <t>https://journals.asm.org/doi/epub/10.1128/spectrum.00207-23</t>
  </si>
  <si>
    <t>Wang XC et al. 2023) Phylogeny and Taxonomic Revision of the Family Discinaceae (Pezizales, Ascomycota). Microbiology Spectrum 11(3) e00207-23</t>
  </si>
  <si>
    <t>Discinaceae</t>
  </si>
  <si>
    <t>HPs, rpb2, LSU</t>
  </si>
  <si>
    <t>Europa, Asien</t>
  </si>
  <si>
    <t>Huymann LR et al. (2024) Revised taxon definition in European Cortinarius subgenus Dermocybe based on phylogeny, chemotaxonomy, and morphology. Mycolocical Progress 23(1) Article 26</t>
  </si>
  <si>
    <t>Huymann</t>
  </si>
  <si>
    <t>https://link.springer.com/content/pdf/10.1007/s11557-024-01959-z.pdf</t>
  </si>
  <si>
    <t>Links</t>
  </si>
  <si>
    <t>Spalte1</t>
  </si>
  <si>
    <r>
      <t xml:space="preserve">Genetik bei Großpilzen </t>
    </r>
    <r>
      <rPr>
        <b/>
        <sz val="18"/>
        <color theme="1"/>
        <rFont val="Calibri"/>
        <family val="2"/>
        <scheme val="minor"/>
      </rPr>
      <t>Günter Saar 10.04.2024</t>
    </r>
  </si>
  <si>
    <t>Antonin V et al. (2023) Two new European species of Melanoleuca (Fungi, Agaricales) with comments on the M. graminicola group. Systematics and Biodiversity 21(1), 2218375</t>
  </si>
  <si>
    <t>ITS, LSU, RPB2, tef1a</t>
  </si>
  <si>
    <t>ITS, LSU, RPB1,2</t>
  </si>
  <si>
    <t>ITS, RPB2, Tef1</t>
  </si>
  <si>
    <t>ITS, LSU, tef1a</t>
  </si>
  <si>
    <t>ITS, gpd</t>
  </si>
  <si>
    <t>https://www.researchgate.net/publication/371608242_Two_new_European_species_of_Melanoleuca_Fungi_Agaricales_with_comments_on_the_M_graminicola_group</t>
  </si>
  <si>
    <t>Melanoleuca, M. graminicola
group, Urticocystis</t>
  </si>
  <si>
    <t>Caballero</t>
  </si>
  <si>
    <t>Caballero F et al. (2025) Taxonomic and phylogenetic overview of the genus Volvariella, with a focus on European species. Phytotaxa 680(1), 1-85</t>
  </si>
  <si>
    <t>Volvariella</t>
  </si>
  <si>
    <t>nrITS</t>
  </si>
  <si>
    <t>https://www.researchgate.net/publication/387788255_Taxonomic_and_phylogenetic_overview_of_the_genus_Volvariella_Volvariellaceae_with_a_focus_on_European_species</t>
  </si>
  <si>
    <t>Miettinen</t>
  </si>
  <si>
    <t>Miettinen O et al. (2018) Postia caesia complex in temperate Northern Hemisphere. Fungal Systematics and Evolution 1(1), Number 1, 101-129</t>
  </si>
  <si>
    <t>Postia</t>
  </si>
  <si>
    <t>ITS, tef1a</t>
  </si>
  <si>
    <t>https://www.ingentaconnect.com/content/wfbi/fuse/2018/00000001/00000001/art00006;jsessionid=21h79rs02q0jh.x-ic-live-03</t>
  </si>
  <si>
    <t>Tian</t>
  </si>
  <si>
    <t>Tian EJ, Matheny PB (2020) A phylogenetic assessment of Pholiota and the new genus Pyrrhulomyces. Mycologia 113(1), 1-22</t>
  </si>
  <si>
    <t>https://www.researchgate.net/publication/346858870_A_phylogenetic_assessment_of_Pholiota_and_the_new_genus_Pyrrhulomyces</t>
  </si>
  <si>
    <t>Sun</t>
  </si>
  <si>
    <t>Sun YF et al. (2022) Phylogenomics and Comparative Genomics Highlight Specific Genetic Features in Ganoderma Species. Journal of Fungi 8(3), 311</t>
  </si>
  <si>
    <t>ITS, LSU, rpb2, tef1, SSU</t>
  </si>
  <si>
    <t>https://www.mdpi.com/2309-608X/8/3/311</t>
  </si>
  <si>
    <t>De Lange</t>
  </si>
  <si>
    <t>https://www.ingentaconnect.com/content/wfbi/pimj/2023/00000051/00000001/art00004;jsessionid=22rijjxffym8l.x-ic-live-02#expand/collapse</t>
  </si>
  <si>
    <t>Russula, Compactae</t>
  </si>
  <si>
    <t>De Lange R et al. (2023) Stop black and white thinking - Russula subgenus Compactae (Russulaceae, Russulales) in Europe revised. Persoonia 51, 152-193</t>
  </si>
  <si>
    <t>https://hal.science/hal-04437057</t>
  </si>
  <si>
    <t>Bidaud A et al. (2023) LescortinairesdelasectionLaeti(syn. Fulvescentes). Bulletin de la Société Mycologique de France 139(3-4), 207-239</t>
  </si>
  <si>
    <t>Cortinarius, Laeti</t>
  </si>
  <si>
    <t>Ding</t>
  </si>
  <si>
    <t>https://www.ingentaconnect.com/content/wfbi/pimj/2023/00000050/00000001/art00001#</t>
  </si>
  <si>
    <t>Ding XX et al. (2023) A fifty-locus phylogenetic analysis provides deep insights into the phylogeny of Tricholoma. Persoonia 50, 1-26</t>
  </si>
  <si>
    <t>ITS, RPB2, EF1, MCM7, SSU</t>
  </si>
  <si>
    <t>Crepidotus</t>
  </si>
  <si>
    <t>https://www.mdpi.com/2309-608X/10/10/710</t>
  </si>
  <si>
    <t>Han</t>
  </si>
  <si>
    <t>Han M et al. (2024) Phylogenetic and Morphological Perspectives on Crepidotus subg. Dochmiopus. Journal of Fungi 10, 710</t>
  </si>
  <si>
    <t>https://link.springer.com/article/10.1186/s43008-024-00159-4</t>
  </si>
  <si>
    <t>Gallone B et al. (2024) The genus Cortinarius should not (yet) be split. IMA Fungus 15, 24</t>
  </si>
  <si>
    <t>Gallone</t>
  </si>
  <si>
    <t>Spirin</t>
  </si>
  <si>
    <t>https://www.ingentaconnect.com/content/wfbi/sim/2024/00000107/00000001/art00004</t>
  </si>
  <si>
    <t>Fomitopsis</t>
  </si>
  <si>
    <t>ITS, tef1a, RPB1 und 2</t>
  </si>
  <si>
    <t>Spirin V et al. (2024) The genus Fomitopsis (Polyporales, Basidiomycota) reconsidered. Studies in Mycology 107, 149-249</t>
  </si>
  <si>
    <t>https://imafungus.pensoft.net/article/144731/</t>
  </si>
  <si>
    <t>Biketova</t>
  </si>
  <si>
    <t>Hortiboletus</t>
  </si>
  <si>
    <t>ITS, LSU, tef1a, RPB2</t>
  </si>
  <si>
    <t>Biketova AY et al. 82025) Morphological and molecular re-assessment of European and Levantine species of the genus Hortiboletus. IMA fungus 16, e144731</t>
  </si>
  <si>
    <t>Adamcikova</t>
  </si>
  <si>
    <t>Dermoloma</t>
  </si>
  <si>
    <t>Europa, N-Amerika</t>
  </si>
  <si>
    <t>IST, LSU, RPB1, RPB2, MCM7, tef1a</t>
  </si>
  <si>
    <t>https://imafungus.pensoft.net/article/157337/</t>
  </si>
  <si>
    <t>Adamcikova K et al. (2025) A phylogenetic and morphological study of the genus Dermoloma in Europe and North America. IMA Fungus 16, e157337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</si>
</sst>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2" fillId="0" borderId="1" xfId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/>
    <xf numFmtId="0" fontId="0" fillId="3" borderId="1" xfId="0" applyFill="1" applyBorder="1"/>
    <xf numFmtId="0" fontId="0" fillId="0" borderId="0" xfId="0" applyAlignment="1" applyProtection="1">
      <alignment horizontal="left" vertical="top" wrapText="1"/>
      <protection locked="0"/>
    </xf>
    <xf numFmtId="0" fontId="2" fillId="0" borderId="1" xfId="1" applyBorder="1" applyAlignment="1">
      <alignment horizontal="left" vertical="top" wrapText="1"/>
    </xf>
    <xf numFmtId="0" fontId="2" fillId="0" borderId="1" xfId="1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11" xfId="1" applyBorder="1" applyAlignment="1">
      <alignment horizontal="left" vertical="top" wrapText="1"/>
    </xf>
    <xf numFmtId="0" fontId="3" fillId="2" borderId="11" xfId="0" applyFont="1" applyFill="1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2" fillId="0" borderId="4" xfId="1" applyBorder="1" applyAlignment="1">
      <alignment horizontal="left" vertical="top"/>
    </xf>
    <xf numFmtId="0" fontId="0" fillId="3" borderId="4" xfId="0" applyFill="1" applyBorder="1"/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2" fillId="0" borderId="4" xfId="1" applyBorder="1" applyAlignment="1">
      <alignment horizontal="left" vertical="top" wrapText="1"/>
    </xf>
    <xf numFmtId="0" fontId="0" fillId="2" borderId="4" xfId="0" applyFill="1" applyBorder="1"/>
    <xf numFmtId="0" fontId="2" fillId="0" borderId="1" xfId="1" applyBorder="1" applyAlignment="1" applyProtection="1">
      <alignment horizontal="left" vertical="top"/>
      <protection locked="0"/>
    </xf>
    <xf numFmtId="0" fontId="6" fillId="2" borderId="1" xfId="0" applyFont="1" applyFill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11">
    <dxf>
      <fill>
        <patternFill patternType="solid">
          <fgColor indexed="64"/>
          <bgColor rgb="FF00B05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ck">
          <color indexed="64"/>
        </bottom>
      </border>
    </dxf>
    <dxf>
      <border outline="0"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isc\Desktop\Saar-Tabelle\Genetik%20und%20Pilze_GS_27.09.2023%20erg&#228;nzt%202.xlsx" TargetMode="External"/><Relationship Id="rId1" Type="http://schemas.openxmlformats.org/officeDocument/2006/relationships/externalLinkPath" Target="/Users/sfisc/Desktop/Saar-Tabelle/Genetik%20und%20Pilze_GS_27.09.2023%20erg&#228;nz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Tabelle2"/>
      <sheetName val="Tabelle3"/>
    </sheetNames>
    <sheetDataSet>
      <sheetData sheetId="0">
        <row r="97">
          <cell r="A97" t="str">
            <v>Varga</v>
          </cell>
          <cell r="B97">
            <v>2023</v>
          </cell>
          <cell r="C97" t="str">
            <v>Amanita, Vaginatae</v>
          </cell>
          <cell r="D97" t="str">
            <v>Europa</v>
          </cell>
        </row>
        <row r="98">
          <cell r="A98" t="str">
            <v>Bellanger</v>
          </cell>
          <cell r="B98">
            <v>2021</v>
          </cell>
          <cell r="C98" t="str">
            <v>Hygrophorus, Olivaceoumbrini</v>
          </cell>
          <cell r="D98" t="str">
            <v>Europa, N-Amerika</v>
          </cell>
          <cell r="E98" t="str">
            <v>ITS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3D4849-FB9D-42F5-8625-857FD8A4D6E0}" name="Tabelle1" displayName="Tabelle1" ref="A2:H114" totalsRowShown="0" headerRowDxfId="10" headerRowBorderDxfId="8" tableBorderDxfId="9">
  <autoFilter ref="A2:H114" xr:uid="{923D4849-FB9D-42F5-8625-857FD8A4D6E0}"/>
  <tableColumns count="8">
    <tableColumn id="1" xr3:uid="{782F6FBD-6FFB-4FDF-B423-ED31F078D7F3}" name="Erstautor" dataDxfId="7"/>
    <tableColumn id="2" xr3:uid="{46C35F04-72B5-4CAD-865A-EDF2D611813C}" name="Titel" dataDxfId="6"/>
    <tableColumn id="3" xr3:uid="{F23F4065-69DE-4627-97B0-797413647468}" name="Datum" dataDxfId="5"/>
    <tableColumn id="4" xr3:uid="{715649B1-DD54-4DDC-B6C7-C5F4EFD435B1}" name="Gattung, Sektion" dataDxfId="4"/>
    <tableColumn id="5" xr3:uid="{C3BD99AB-AFD2-44BA-8F78-5D96A6D653FF}" name="Geographie" dataDxfId="3"/>
    <tableColumn id="6" xr3:uid="{EB7E1B4C-1A15-4063-ADF6-4BFBC8FCB125}" name="verwendete Marker" dataDxfId="2"/>
    <tableColumn id="7" xr3:uid="{9444F52A-627B-4305-BAF7-A9F0519D9AA3}" name="Links" dataDxfId="1" dataCellStyle="Link"/>
    <tableColumn id="8" xr3:uid="{E19985B8-26BB-4C73-BBDB-33755782936B}" name="Spalte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esearchgate.net/profile/Geoffrey-Kibby-2/publication/257591407_The_Hygrophoropsis_Aurantiaca_Complex/links/5d5a7a8692851c37636983fa/The-Hygrophoropsis-Aurantiaca-Complex.pdf?_sg%5B0%5D=started_experiment_milestone&amp;origin=journalDetail&amp;_rtd=e30%3D" TargetMode="External"/><Relationship Id="rId21" Type="http://schemas.openxmlformats.org/officeDocument/2006/relationships/hyperlink" Target="https://www.researchgate.net/publication/221814805_The_phylogenetic_position_of_Haasiella_Basidiomycota_Agaricomycetes_and_the_relationships_between_H_venustissima_and_H_splendidissima" TargetMode="External"/><Relationship Id="rId42" Type="http://schemas.openxmlformats.org/officeDocument/2006/relationships/hyperlink" Target="https://journals.tubitak.gov.tr/cgi/viewcontent.cgi?article=1573&amp;context=botany" TargetMode="External"/><Relationship Id="rId47" Type="http://schemas.openxmlformats.org/officeDocument/2006/relationships/hyperlink" Target="https://www.researchgate.net/publication/283300638_Identity_of_Agaricus_brevipes_Bull_Melanoleuca_brevipes_Tricholomataceae_Basidiomycota" TargetMode="External"/><Relationship Id="rId63" Type="http://schemas.openxmlformats.org/officeDocument/2006/relationships/hyperlink" Target="https://www.academia.edu/download/72417052/50289dc8a088d6f3eeb4333470176029c9bd.pdf" TargetMode="External"/><Relationship Id="rId68" Type="http://schemas.openxmlformats.org/officeDocument/2006/relationships/hyperlink" Target="https://www.academia.edu/download/79478159/2018_20Identifying_20and_20naming_20the_20currently_20known.pdf" TargetMode="External"/><Relationship Id="rId84" Type="http://schemas.openxmlformats.org/officeDocument/2006/relationships/hyperlink" Target="https://link.springer.com/content/pdf/10.1007/s13225-022-00499-9.pdf" TargetMode="External"/><Relationship Id="rId89" Type="http://schemas.openxmlformats.org/officeDocument/2006/relationships/hyperlink" Target="https://www.ameronlus.it/ojs/index.php/rmr/article/view/318" TargetMode="External"/><Relationship Id="rId16" Type="http://schemas.openxmlformats.org/officeDocument/2006/relationships/hyperlink" Target="https://www.researchgate.net/publication/49249474_The_delimitation_of_Flammulina_Fennae" TargetMode="External"/><Relationship Id="rId11" Type="http://schemas.openxmlformats.org/officeDocument/2006/relationships/hyperlink" Target="https://citeseerx.ist.psu.edu/document?repid=rep1&amp;type=pdf&amp;doi=dba5bf9572db0cbf1218557694fde0d85a862cc1" TargetMode="External"/><Relationship Id="rId32" Type="http://schemas.openxmlformats.org/officeDocument/2006/relationships/hyperlink" Target="https://www.researchgate.net/publication/263190804_European_earthstars_in_Geastraceae_Geastrales_Phallomycetidae_-_a_systematic_approach_using_morphology_and_molecular_sequence_data" TargetMode="External"/><Relationship Id="rId37" Type="http://schemas.openxmlformats.org/officeDocument/2006/relationships/hyperlink" Target="https://iris.unito.it/bitstream/2318/151924/1/Le_sezioni_Velatae_4aperto.pdf" TargetMode="External"/><Relationship Id="rId53" Type="http://schemas.openxmlformats.org/officeDocument/2006/relationships/hyperlink" Target="https://www.researchgate.net/publication/287507318_Unexpected_species_diversity_and_contrasting_evolutionary_hypotheses_in_Hebeloma_Agaricales_sections_Sinapizantia_and_Velutipes_in_Europe" TargetMode="External"/><Relationship Id="rId58" Type="http://schemas.openxmlformats.org/officeDocument/2006/relationships/hyperlink" Target="https://www.researchgate.net/publication/309135649_Variability_host_range_delimitation_and_neotypification_of_Amanita_simulans_Amanita_section_Vaginatae_collections_associated_with_Helianthemum_grasslands_and_epitypification_of_A_lividopallescens" TargetMode="External"/><Relationship Id="rId74" Type="http://schemas.openxmlformats.org/officeDocument/2006/relationships/hyperlink" Target="https://link.springer.com/content/pdf/10.1007/s13225-019-00425-6.pdf" TargetMode="External"/><Relationship Id="rId79" Type="http://schemas.openxmlformats.org/officeDocument/2006/relationships/hyperlink" Target="https://imafungus.biomedcentral.com/counter/pdf/10.1186/s43008-019-0016-4.pdf" TargetMode="External"/><Relationship Id="rId5" Type="http://schemas.openxmlformats.org/officeDocument/2006/relationships/hyperlink" Target="https://www.researchgate.net/publication/315908882_Phylogenetic_relationships_of_Sparassis_inferred_from_nuclear_and_mitochondrial_ribosomal_DNA_and_RNA_polymerase_sequences" TargetMode="External"/><Relationship Id="rId90" Type="http://schemas.openxmlformats.org/officeDocument/2006/relationships/hyperlink" Target="https://onlinelibrary.wiley.com/doi/epdf/10.1002/tax.12978" TargetMode="External"/><Relationship Id="rId95" Type="http://schemas.openxmlformats.org/officeDocument/2006/relationships/hyperlink" Target="https://link.springer.com/content/pdf/10.1007/s11557-024-01959-z.pdf" TargetMode="External"/><Relationship Id="rId22" Type="http://schemas.openxmlformats.org/officeDocument/2006/relationships/hyperlink" Target="https://www.researchgate.net/publication/225286932_Lactarius_subg_Plinthogalus_The_European_taxa_and_American_varieties_of_L_lignyotus_re-evaluated" TargetMode="External"/><Relationship Id="rId27" Type="http://schemas.openxmlformats.org/officeDocument/2006/relationships/hyperlink" Target="https://www.ingentaconnect.com/content/mtax/mt/2012/00000121/00000001/art00011" TargetMode="External"/><Relationship Id="rId43" Type="http://schemas.openxmlformats.org/officeDocument/2006/relationships/hyperlink" Target="https://onlinelibrary.wiley.com/doi/epdf/10.12705/635.635.3" TargetMode="External"/><Relationship Id="rId48" Type="http://schemas.openxmlformats.org/officeDocument/2006/relationships/hyperlink" Target="https://www.researchgate.net/publication/279180324_Phylogenetic_relationships_and_morphological_evolution_in_Lentinus_Polyporellus_and_Neofavolus_emphasizing_southeastern_Asian_taxa" TargetMode="External"/><Relationship Id="rId64" Type="http://schemas.openxmlformats.org/officeDocument/2006/relationships/hyperlink" Target="https://www.researchgate.net/publication/321087484_The_genus_Parasola_phylogeny_and_the_description_of_three_new_species" TargetMode="External"/><Relationship Id="rId69" Type="http://schemas.openxmlformats.org/officeDocument/2006/relationships/hyperlink" Target="https://www.academia.edu/download/87917366/s13225-018-0400-120220623-1-172dazb.pdf" TargetMode="External"/><Relationship Id="rId80" Type="http://schemas.openxmlformats.org/officeDocument/2006/relationships/hyperlink" Target="https://link.springer.com/content/pdf/10.1007/s13225-020-00459-1.pdf" TargetMode="External"/><Relationship Id="rId85" Type="http://schemas.openxmlformats.org/officeDocument/2006/relationships/hyperlink" Target="https://link.springer.com/content/pdf/10.1007/s11557-022-01804-1.pdf" TargetMode="External"/><Relationship Id="rId3" Type="http://schemas.openxmlformats.org/officeDocument/2006/relationships/hyperlink" Target="https://iris.unito.it/bitstream/2318/152679/1/Paxillus%20involutus_4aperto.pdf" TargetMode="External"/><Relationship Id="rId12" Type="http://schemas.openxmlformats.org/officeDocument/2006/relationships/hyperlink" Target="https://www.ingentaconnect.com/contentone/nhn/pimj/2009/00000023/00000001/art00011?crawler=true&amp;mimetype=application/pdf" TargetMode="External"/><Relationship Id="rId17" Type="http://schemas.openxmlformats.org/officeDocument/2006/relationships/hyperlink" Target="https://www.researchgate.net/publication/47414081_Phylogenetic_relationships_in_European_Ceriporiopsis_species_inferred_from_nuclear_and_mitochondrial_ribosomal_DNA_sequences" TargetMode="External"/><Relationship Id="rId25" Type="http://schemas.openxmlformats.org/officeDocument/2006/relationships/hyperlink" Target="https://link.springer.com/article/10.1007/s13225-011-0149-2" TargetMode="External"/><Relationship Id="rId33" Type="http://schemas.openxmlformats.org/officeDocument/2006/relationships/hyperlink" Target="https://www.myko-service.de/p/christensen-m-und-heilmann-clausen-j-the-genus-tricholoma" TargetMode="External"/><Relationship Id="rId38" Type="http://schemas.openxmlformats.org/officeDocument/2006/relationships/hyperlink" Target="https://link.springer.com/content/pdf/10.1007/s13225-013-0259-0.pdf?pdf=button" TargetMode="External"/><Relationship Id="rId46" Type="http://schemas.openxmlformats.org/officeDocument/2006/relationships/hyperlink" Target="https://www.ingentaconnect.com/content/nhn/pimj/2015/00000035/00000001/art00009" TargetMode="External"/><Relationship Id="rId59" Type="http://schemas.openxmlformats.org/officeDocument/2006/relationships/hyperlink" Target="https://www.researchgate.net/publication/318155351_Molecular_phylogenetics_and_taxonomy_in_Melanoleuca_exscissa_group_Tricholomataceae_Basidiomycota_and_the_description_of_M_griseobrunnea_sp_nov" TargetMode="External"/><Relationship Id="rId67" Type="http://schemas.openxmlformats.org/officeDocument/2006/relationships/hyperlink" Target="taxinohan.fr/fichiers/BSMF%20133%20(1-2)%20v.%20FINALE%20p.%2067-141.pdf" TargetMode="External"/><Relationship Id="rId20" Type="http://schemas.openxmlformats.org/officeDocument/2006/relationships/hyperlink" Target="https://www.researchgate.net/publication/51056422_Cortinarius_sect_Armillati_in_northern_Europe" TargetMode="External"/><Relationship Id="rId41" Type="http://schemas.openxmlformats.org/officeDocument/2006/relationships/hyperlink" Target="https://www.researchgate.net/publication/268989327_An_assessment_of_the_taxonomy_and_chemotaxonomy_of_Ganoderma" TargetMode="External"/><Relationship Id="rId54" Type="http://schemas.openxmlformats.org/officeDocument/2006/relationships/hyperlink" Target="https://journals.plos.org/plosone/article/file?id=10.1371/journal.pone.0154794&amp;type=printable" TargetMode="External"/><Relationship Id="rId62" Type="http://schemas.openxmlformats.org/officeDocument/2006/relationships/hyperlink" Target="https://mathenylab.utk.edu/Site/Publications_files/Birkebak_Clavariaceae_agaricoid_forms_2016.pdf" TargetMode="External"/><Relationship Id="rId70" Type="http://schemas.openxmlformats.org/officeDocument/2006/relationships/hyperlink" Target="https://link.springer.com/content/pdf/10.5598/imafungus.2018.09.02.04.pdf" TargetMode="External"/><Relationship Id="rId75" Type="http://schemas.openxmlformats.org/officeDocument/2006/relationships/hyperlink" Target="https://www.ingentaconnect.com/content/wfbi/fuse/2019/00000004/00000001/art00009;jsessionid=8g6lhka3grlsa.x-ic-live-01" TargetMode="External"/><Relationship Id="rId83" Type="http://schemas.openxmlformats.org/officeDocument/2006/relationships/hyperlink" Target="https://www.ingentaconnect.com/content/nhn/pimj/2021/00000046/00000001/art00007" TargetMode="External"/><Relationship Id="rId88" Type="http://schemas.openxmlformats.org/officeDocument/2006/relationships/hyperlink" Target="https://www.ingentaconnect.com/content/nhn/pimj/2023/00000050/00000001/art00004;jsessionid=1qkcdgwbcd0hv.x-ic-live-02" TargetMode="External"/><Relationship Id="rId91" Type="http://schemas.openxmlformats.org/officeDocument/2006/relationships/hyperlink" Target="https://www.researchsquare.com/article/rs-3367388/v1.pdf?c=1695841224000" TargetMode="External"/><Relationship Id="rId96" Type="http://schemas.openxmlformats.org/officeDocument/2006/relationships/hyperlink" Target="https://www.ingentaconnect.com/contentone/wfbi/fuse/2020/00000006/00000001/art00006?" TargetMode="External"/><Relationship Id="rId1" Type="http://schemas.openxmlformats.org/officeDocument/2006/relationships/hyperlink" Target="https://www.researchgate.net/publication/222383515_DNA_studies_in_the_Galerina_marginata_complex" TargetMode="External"/><Relationship Id="rId6" Type="http://schemas.openxmlformats.org/officeDocument/2006/relationships/hyperlink" Target="https://www.researchgate.net/publication/7060965_Agaricus_section_Xanthodermatei_A_phylogenetic_reconstruction_with_commentary_on_taxa" TargetMode="External"/><Relationship Id="rId15" Type="http://schemas.openxmlformats.org/officeDocument/2006/relationships/hyperlink" Target="https://www.academia.edu/78231018/Cortinarius_sect_Brunnei_Basidiomycota_Agaricales_in_North_Europe" TargetMode="External"/><Relationship Id="rId23" Type="http://schemas.openxmlformats.org/officeDocument/2006/relationships/hyperlink" Target="https://www.researchgate.net/publication/225286931_Two_new_species_of_Hydnum_with_ovoid_basidiospores_H_ovoideisporum_and_H_vesterholtii" TargetMode="External"/><Relationship Id="rId28" Type="http://schemas.openxmlformats.org/officeDocument/2006/relationships/hyperlink" Target="https://www.researchgate.net/publication/51629534_Cortinarius_sanguineus_and_equally_red_species_in_Europe_with_an_emphasis_on_northern_European_material" TargetMode="External"/><Relationship Id="rId36" Type="http://schemas.openxmlformats.org/officeDocument/2006/relationships/hyperlink" Target="https://www.researchgate.net/publication/236940568_The_species_of_Cortinarius_section_Bovini_associated_with_conifers_in_northern_Europe" TargetMode="External"/><Relationship Id="rId49" Type="http://schemas.openxmlformats.org/officeDocument/2006/relationships/hyperlink" Target="https://www.sciencedirect.com/science/article/pii/S1870345315001232/pdfft?md5=96c613812897cb3957478eca5b1262f7&amp;pid=1-s2.0-S1870345315001232-main.pdf" TargetMode="External"/><Relationship Id="rId57" Type="http://schemas.openxmlformats.org/officeDocument/2006/relationships/hyperlink" Target="https://link.springer.com/content/pdf/10.1007/s13225-016-0376-7.pdf" TargetMode="External"/><Relationship Id="rId10" Type="http://schemas.openxmlformats.org/officeDocument/2006/relationships/hyperlink" Target="https://www.ingentaconnect.com/content/nhn/pimj/2008/00000020/00000001/art00001?crawler=true" TargetMode="External"/><Relationship Id="rId31" Type="http://schemas.openxmlformats.org/officeDocument/2006/relationships/hyperlink" Target="https://iris.unito.it/bitstream/2318/50077/2/Detecting_4aperto.pdf" TargetMode="External"/><Relationship Id="rId44" Type="http://schemas.openxmlformats.org/officeDocument/2006/relationships/hyperlink" Target="https://www.ingentaconnect.com/content/nhn/pimj/2014/00000033/00000001/art00006" TargetMode="External"/><Relationship Id="rId52" Type="http://schemas.openxmlformats.org/officeDocument/2006/relationships/hyperlink" Target="https://lib.ugent.be/nl/catalog/rug01:002213832?faculty=WE&amp;i=485&amp;lang=mul&amp;sticky=type-faculty-lang&amp;type=master" TargetMode="External"/><Relationship Id="rId60" Type="http://schemas.openxmlformats.org/officeDocument/2006/relationships/hyperlink" Target="https://www.researchgate.net/publication/297731892_Lentinoid_and_Polyporoid_Fungi_Two_Generic_Conglomerates_Containing_Important_Medicinal_Mushrooms_in_Molecular_Perspective" TargetMode="External"/><Relationship Id="rId65" Type="http://schemas.openxmlformats.org/officeDocument/2006/relationships/hyperlink" Target="https://www.researchgate.net/publication/316446448_Unexpected_high_species_diversity_among_European_stalked_puffballs_-_A_contribution_to_the_phylogeny_and_taxonomy_of_the_genus_Tulostoma_Agaricales" TargetMode="External"/><Relationship Id="rId73" Type="http://schemas.openxmlformats.org/officeDocument/2006/relationships/hyperlink" Target="https://www.ingentaconnect.com/content/nhn/pimj/2017/00000039/00000001/art00009" TargetMode="External"/><Relationship Id="rId78" Type="http://schemas.openxmlformats.org/officeDocument/2006/relationships/hyperlink" Target="https://www.ingentaconnect.com/content/nhn/pimj/2019/00000042/00000001/art00010" TargetMode="External"/><Relationship Id="rId81" Type="http://schemas.openxmlformats.org/officeDocument/2006/relationships/hyperlink" Target="https://www.mdpi.com/2309-608X/7/3/191/pdf?version=1615543566" TargetMode="External"/><Relationship Id="rId86" Type="http://schemas.openxmlformats.org/officeDocument/2006/relationships/hyperlink" Target="https://www.mdpi.com/2079-7737/11/5/770/pdf?version=1653298675" TargetMode="External"/><Relationship Id="rId94" Type="http://schemas.openxmlformats.org/officeDocument/2006/relationships/hyperlink" Target="https://journals.asm.org/doi/epub/10.1128/spectrum.00207-23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researchgate.net/publication/10585824_Xerocomus_cisalpinus_sp_nov_and_the_delimitation_of_species_in_the_X-chrysenteron_complex_based_on_morphology_and_rDNA-LSU_sequences" TargetMode="External"/><Relationship Id="rId9" Type="http://schemas.openxmlformats.org/officeDocument/2006/relationships/hyperlink" Target="https://www.researchgate.net/publication/6604023_Molecular_phylogenetics_and_delimitation_of_species_in_Cortinarius_section_Calochroi_Basidiomycota_Agaricales_in_Europe" TargetMode="External"/><Relationship Id="rId13" Type="http://schemas.openxmlformats.org/officeDocument/2006/relationships/hyperlink" Target="https://www.ingentaconnect.com/contentone/nhn/pimj/2009/00000022/00000001/art00003?crawler=true&amp;mimetype=application/pdf" TargetMode="External"/><Relationship Id="rId18" Type="http://schemas.openxmlformats.org/officeDocument/2006/relationships/hyperlink" Target="https://www.researchgate.net/publication/225579175_Delimitation_of_central_and_northern_European_species_of_the_Phellinus_igniarius_group_Basidiomycota_Hymenochaetales_based_on_analysis_of_ITS_and_translation_elongation_factor_1_alpha_DNA_sequences" TargetMode="External"/><Relationship Id="rId39" Type="http://schemas.openxmlformats.org/officeDocument/2006/relationships/hyperlink" Target="https://www.researchgate.net/publication/262696823_Clarifying_the_butter_Boletes_A_new_genus_Butyriboletus_is_established_to_accommodate_Boletus_sect_Appendiculati_and_six_new_species_are_described" TargetMode="External"/><Relationship Id="rId34" Type="http://schemas.openxmlformats.org/officeDocument/2006/relationships/hyperlink" Target="https://www.researchgate.net/publication/255694443_A_molecular_phylogenetic_assessment_of_the_genus_Gyromitra_in_North_America" TargetMode="External"/><Relationship Id="rId50" Type="http://schemas.openxmlformats.org/officeDocument/2006/relationships/hyperlink" Target="https://www.ingentaconnect.com/content/nhn/pimj/2015/00000034/00000001/art00010" TargetMode="External"/><Relationship Id="rId55" Type="http://schemas.openxmlformats.org/officeDocument/2006/relationships/hyperlink" Target="https://www.jstor.org/stable/pdf/20444904.pdf?casa_token=1e63wY0HynYAAAAA:1RXEOVjTR63N0UJac9rwQyreCqKfRbdQLs2V7-jsrGICG48DYShqNYKKkZLWVWVdhuMjY00TZVO6pqnRvT0_X3JIYHmVUDDmbGOAS-vrGn9HExYzIROvvQ" TargetMode="External"/><Relationship Id="rId76" Type="http://schemas.openxmlformats.org/officeDocument/2006/relationships/hyperlink" Target="https://mycokeys.pensoft.net/article/35386/download/pdf/309230" TargetMode="External"/><Relationship Id="rId97" Type="http://schemas.openxmlformats.org/officeDocument/2006/relationships/hyperlink" Target="https://citeseerx.ist.psu.edu/document?repid=rep1&amp;type=pdf&amp;doi=8ffa6b65ebd79a4cc5fa52387c4ec28a005dbe3c" TargetMode="External"/><Relationship Id="rId7" Type="http://schemas.openxmlformats.org/officeDocument/2006/relationships/hyperlink" Target="https://repository.naturalis.nl/pub/532241/PERS2004018004008.pdf" TargetMode="External"/><Relationship Id="rId71" Type="http://schemas.openxmlformats.org/officeDocument/2006/relationships/hyperlink" Target="https://www.researchgate.net/publication/328680073_Diversity_and_taxonomy_of_Tricholoma_species_from_Yunnan_China_and_notes_on_species_from_Europe_and_North_America" TargetMode="External"/><Relationship Id="rId92" Type="http://schemas.openxmlformats.org/officeDocument/2006/relationships/hyperlink" Target="https://www.ingentaconnect.com/content/nhn/pimj/2021/00000046/00000001/art00010" TargetMode="External"/><Relationship Id="rId2" Type="http://schemas.openxmlformats.org/officeDocument/2006/relationships/hyperlink" Target="https://www.researchgate.net/profile/Rogier-De-Kok/publication/49682026_Phylogeny_and_Taxonomy_of_Macrolepiota_Agaricaceae/links/0c960528395261d7a4000000/Phylogeny-and-Taxonomy-of-Macrolepiota-Agaricaceae.pdf" TargetMode="External"/><Relationship Id="rId29" Type="http://schemas.openxmlformats.org/officeDocument/2006/relationships/hyperlink" Target="https://www.ingentaconnect.com/content/nhn/pimj/2013/00000031/00000001/art00010" TargetMode="External"/><Relationship Id="rId24" Type="http://schemas.openxmlformats.org/officeDocument/2006/relationships/hyperlink" Target="https://www.researchgate.net/publication/11304284_Three_nonorthologous_ITS1_types_are_present_in_a_polypore_fungus_Trichaptum_abietinum" TargetMode="External"/><Relationship Id="rId40" Type="http://schemas.openxmlformats.org/officeDocument/2006/relationships/hyperlink" Target="https://www.researchgate.net/publication/260792622_Molecular_phylogenetic_analyses_redefine_seven_major_clades_and_reveal_22_new_generic_clades_in_the_fungal_family_Boletaceae" TargetMode="External"/><Relationship Id="rId45" Type="http://schemas.openxmlformats.org/officeDocument/2006/relationships/hyperlink" Target="https://www.tandfonline.com/doi/epdf/10.3852/14-166?needAccess=true" TargetMode="External"/><Relationship Id="rId66" Type="http://schemas.openxmlformats.org/officeDocument/2006/relationships/hyperlink" Target="https://mycokeys.pensoft.net/article/23831/download/pdf/" TargetMode="External"/><Relationship Id="rId87" Type="http://schemas.openxmlformats.org/officeDocument/2006/relationships/hyperlink" Target="https://www.researchgate.net/publication/348658864_Repertoire_des_cortinaires_du_Quebec" TargetMode="External"/><Relationship Id="rId61" Type="http://schemas.openxmlformats.org/officeDocument/2006/relationships/hyperlink" Target="https://www.researchgate.net/publication/306435448_Cortinarius_subgenus_Callistei_in_North_America_and_Europe-type_studies_diversity_and_distribution_of_species" TargetMode="External"/><Relationship Id="rId82" Type="http://schemas.openxmlformats.org/officeDocument/2006/relationships/hyperlink" Target="https://www.researchgate.net/publication/356314415_Multilocus_phylogeny_and_taxonomy_of_European_Melanoleuca_subgenus_Melanoleuca" TargetMode="External"/><Relationship Id="rId19" Type="http://schemas.openxmlformats.org/officeDocument/2006/relationships/hyperlink" Target="https://www.ingentaconnect.com/contentone/mtax/mt/2012/00000118/00000001/art00043?crawler=true" TargetMode="External"/><Relationship Id="rId14" Type="http://schemas.openxmlformats.org/officeDocument/2006/relationships/hyperlink" Target="https://www.researchgate.net/publication/226688164_The_phylogeny_and_taxonomy_of_genera_Cystodermaand_CystodermellaAgaricales_based_on_nuclear_ITS_and_LSU_sequences" TargetMode="External"/><Relationship Id="rId30" Type="http://schemas.openxmlformats.org/officeDocument/2006/relationships/hyperlink" Target="https://www.researchgate.net/publication/259113080_A_three-gene_phylogeny_of_the_Mycena_pura_complex_reveals_11_phylogenetic_species_and_shows_ITS_to_be_unreliable_for_species_identification" TargetMode="External"/><Relationship Id="rId35" Type="http://schemas.openxmlformats.org/officeDocument/2006/relationships/hyperlink" Target="https://www.researchgate.net/publication/255736172_A_phylogenetic_overview_of_the_Antrodia_clade_Basidiomycota_Polyporales" TargetMode="External"/><Relationship Id="rId56" Type="http://schemas.openxmlformats.org/officeDocument/2006/relationships/hyperlink" Target="https://www.researchgate.net/publication/301534436_Molecular_inference_multivariate_morphometrics_and_ecological_assessment_are_applied_in_concert_to_delimit_species_in_the_Russula_clavipes_complex" TargetMode="External"/><Relationship Id="rId77" Type="http://schemas.openxmlformats.org/officeDocument/2006/relationships/hyperlink" Target="https://lib.ugent.be/catalog/rug01:002782856" TargetMode="External"/><Relationship Id="rId100" Type="http://schemas.openxmlformats.org/officeDocument/2006/relationships/table" Target="../tables/table1.xml"/><Relationship Id="rId8" Type="http://schemas.openxmlformats.org/officeDocument/2006/relationships/hyperlink" Target="https://academic.oup.com/femsle/article-pdf/243/2/411/19127418/243-2-411.pdf" TargetMode="External"/><Relationship Id="rId51" Type="http://schemas.openxmlformats.org/officeDocument/2006/relationships/hyperlink" Target="https://www.researchgate.net/publication/275252073_Molecular_data_reveal_cryptic_speciation_within_Tricholomopsis_rutilans_description_of_T_pteridicola_sp_nov_associated_with_Pteridium_aquilinum" TargetMode="External"/><Relationship Id="rId72" Type="http://schemas.openxmlformats.org/officeDocument/2006/relationships/hyperlink" Target="https://www.researchgate.net/publication/329642992_A_three-locus_phylogeny_of_Gyromitra_Discinaceae_Pezizales_and_discovery_of_two_cryptic_species" TargetMode="External"/><Relationship Id="rId93" Type="http://schemas.openxmlformats.org/officeDocument/2006/relationships/hyperlink" Target="https://www.ingentaconnect.com/content/wfbi/fuse/2023/00000011/00000001/art00007?" TargetMode="External"/><Relationship Id="rId98" Type="http://schemas.openxmlformats.org/officeDocument/2006/relationships/hyperlink" Target="https://www.researchgate.net/publication/371608242_Two_new_European_species_of_Melanoleuca_Fungi_Agaricales_with_comments_on_the_M_graminicola_gro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96" zoomScaleNormal="100" workbookViewId="0">
      <selection activeCell="B112" sqref="B112"/>
    </sheetView>
  </sheetViews>
  <sheetFormatPr baseColWidth="10" defaultRowHeight="14.6" x14ac:dyDescent="0.4"/>
  <cols>
    <col min="1" max="1" width="23.15234375" style="2" bestFit="1" customWidth="1"/>
    <col min="2" max="2" width="77.4609375" style="5" customWidth="1"/>
    <col min="3" max="3" width="9.61328125" style="2" customWidth="1"/>
    <col min="4" max="4" width="30.3046875" style="2" bestFit="1" customWidth="1"/>
    <col min="5" max="5" width="15.4609375" style="2" customWidth="1"/>
    <col min="6" max="6" width="23.765625" style="2" customWidth="1"/>
    <col min="7" max="7" width="88.15234375" style="4" customWidth="1"/>
    <col min="8" max="8" width="10.3828125" style="4" customWidth="1"/>
  </cols>
  <sheetData>
    <row r="1" spans="1:8" ht="45" customHeight="1" thickTop="1" thickBot="1" x14ac:dyDescent="0.45">
      <c r="A1" s="52" t="s">
        <v>404</v>
      </c>
      <c r="B1" s="53"/>
      <c r="C1" s="53"/>
      <c r="D1" s="53"/>
      <c r="E1" s="53"/>
      <c r="F1" s="53"/>
      <c r="G1" s="53"/>
      <c r="H1" s="54"/>
    </row>
    <row r="2" spans="1:8" s="1" customFormat="1" ht="40" customHeight="1" thickTop="1" thickBot="1" x14ac:dyDescent="0.55000000000000004">
      <c r="A2" s="43" t="s">
        <v>147</v>
      </c>
      <c r="B2" s="44" t="s">
        <v>186</v>
      </c>
      <c r="C2" s="43" t="s">
        <v>0</v>
      </c>
      <c r="D2" s="43" t="s">
        <v>165</v>
      </c>
      <c r="E2" s="43" t="s">
        <v>164</v>
      </c>
      <c r="F2" s="43" t="s">
        <v>1</v>
      </c>
      <c r="G2" s="43" t="s">
        <v>402</v>
      </c>
      <c r="H2" s="45" t="s">
        <v>403</v>
      </c>
    </row>
    <row r="3" spans="1:8" s="3" customFormat="1" ht="29.6" thickTop="1" x14ac:dyDescent="0.4">
      <c r="A3" s="32" t="s">
        <v>58</v>
      </c>
      <c r="B3" s="33" t="s">
        <v>187</v>
      </c>
      <c r="C3" s="34">
        <v>2001</v>
      </c>
      <c r="D3" s="34" t="s">
        <v>168</v>
      </c>
      <c r="E3" s="34"/>
      <c r="F3" s="35" t="s">
        <v>15</v>
      </c>
      <c r="G3" s="36" t="s">
        <v>190</v>
      </c>
      <c r="H3" s="37"/>
    </row>
    <row r="4" spans="1:8" ht="29.15" x14ac:dyDescent="0.4">
      <c r="A4" s="8" t="s">
        <v>47</v>
      </c>
      <c r="B4" s="7" t="s">
        <v>235</v>
      </c>
      <c r="C4" s="9">
        <v>2002</v>
      </c>
      <c r="D4" s="9" t="s">
        <v>48</v>
      </c>
      <c r="E4" s="9"/>
      <c r="F4" s="10" t="s">
        <v>15</v>
      </c>
      <c r="G4" s="30" t="s">
        <v>236</v>
      </c>
      <c r="H4" s="11"/>
    </row>
    <row r="5" spans="1:8" ht="43.75" x14ac:dyDescent="0.4">
      <c r="A5" s="8" t="s">
        <v>188</v>
      </c>
      <c r="B5" s="7" t="s">
        <v>189</v>
      </c>
      <c r="C5" s="9">
        <v>2003</v>
      </c>
      <c r="D5" s="9" t="s">
        <v>54</v>
      </c>
      <c r="E5" s="9"/>
      <c r="F5" s="10" t="s">
        <v>18</v>
      </c>
      <c r="G5" s="30" t="s">
        <v>191</v>
      </c>
      <c r="H5" s="11"/>
    </row>
    <row r="6" spans="1:8" ht="43.75" x14ac:dyDescent="0.4">
      <c r="A6" s="8" t="s">
        <v>310</v>
      </c>
      <c r="B6" s="7" t="s">
        <v>193</v>
      </c>
      <c r="C6" s="9">
        <v>2003</v>
      </c>
      <c r="D6" s="9" t="s">
        <v>59</v>
      </c>
      <c r="E6" s="9"/>
      <c r="F6" s="10" t="s">
        <v>60</v>
      </c>
      <c r="G6" s="30" t="s">
        <v>194</v>
      </c>
      <c r="H6" s="11"/>
    </row>
    <row r="7" spans="1:8" ht="29.15" x14ac:dyDescent="0.4">
      <c r="A7" s="8" t="s">
        <v>22</v>
      </c>
      <c r="B7" s="7" t="s">
        <v>197</v>
      </c>
      <c r="C7" s="9">
        <v>2004</v>
      </c>
      <c r="D7" s="9" t="s">
        <v>23</v>
      </c>
      <c r="E7" s="9"/>
      <c r="F7" s="10" t="s">
        <v>24</v>
      </c>
      <c r="G7" s="30" t="s">
        <v>198</v>
      </c>
      <c r="H7" s="11"/>
    </row>
    <row r="8" spans="1:8" ht="29.15" x14ac:dyDescent="0.4">
      <c r="A8" s="8" t="s">
        <v>61</v>
      </c>
      <c r="B8" s="7" t="s">
        <v>201</v>
      </c>
      <c r="C8" s="9">
        <v>2005</v>
      </c>
      <c r="D8" s="9" t="s">
        <v>62</v>
      </c>
      <c r="E8" s="9"/>
      <c r="F8" s="10" t="s">
        <v>15</v>
      </c>
      <c r="G8" s="31" t="s">
        <v>202</v>
      </c>
      <c r="H8" s="12"/>
    </row>
    <row r="9" spans="1:8" ht="29.15" x14ac:dyDescent="0.4">
      <c r="A9" s="8" t="s">
        <v>25</v>
      </c>
      <c r="B9" s="7" t="s">
        <v>199</v>
      </c>
      <c r="C9" s="9">
        <v>2005</v>
      </c>
      <c r="D9" s="9" t="s">
        <v>166</v>
      </c>
      <c r="E9" s="9"/>
      <c r="F9" s="10" t="s">
        <v>15</v>
      </c>
      <c r="G9" s="30" t="s">
        <v>200</v>
      </c>
      <c r="H9" s="11"/>
    </row>
    <row r="10" spans="1:8" ht="29.15" x14ac:dyDescent="0.4">
      <c r="A10" s="8" t="s">
        <v>63</v>
      </c>
      <c r="B10" s="7" t="s">
        <v>203</v>
      </c>
      <c r="C10" s="9">
        <v>2005</v>
      </c>
      <c r="D10" s="9" t="s">
        <v>167</v>
      </c>
      <c r="E10" s="9"/>
      <c r="F10" s="10" t="s">
        <v>15</v>
      </c>
      <c r="G10" s="31" t="s">
        <v>204</v>
      </c>
      <c r="H10" s="12"/>
    </row>
    <row r="11" spans="1:8" ht="43.75" x14ac:dyDescent="0.4">
      <c r="A11" s="8" t="s">
        <v>150</v>
      </c>
      <c r="B11" s="7" t="s">
        <v>206</v>
      </c>
      <c r="C11" s="9">
        <v>2007</v>
      </c>
      <c r="D11" s="9" t="s">
        <v>149</v>
      </c>
      <c r="E11" s="9" t="s">
        <v>97</v>
      </c>
      <c r="F11" s="10" t="s">
        <v>151</v>
      </c>
      <c r="G11" s="30" t="s">
        <v>205</v>
      </c>
      <c r="H11" s="11"/>
    </row>
    <row r="12" spans="1:8" ht="43.75" x14ac:dyDescent="0.4">
      <c r="A12" s="18" t="s">
        <v>29</v>
      </c>
      <c r="B12" s="15" t="s">
        <v>304</v>
      </c>
      <c r="C12" s="17">
        <v>2007</v>
      </c>
      <c r="D12" s="17" t="s">
        <v>178</v>
      </c>
      <c r="E12" s="17"/>
      <c r="F12" s="19" t="s">
        <v>15</v>
      </c>
      <c r="G12" s="23" t="s">
        <v>305</v>
      </c>
      <c r="H12" s="24"/>
    </row>
    <row r="13" spans="1:8" ht="29.15" x14ac:dyDescent="0.4">
      <c r="A13" s="8" t="s">
        <v>64</v>
      </c>
      <c r="B13" s="7" t="s">
        <v>208</v>
      </c>
      <c r="C13" s="9">
        <v>2008</v>
      </c>
      <c r="D13" s="9" t="s">
        <v>167</v>
      </c>
      <c r="E13" s="9"/>
      <c r="F13" s="10" t="s">
        <v>15</v>
      </c>
      <c r="G13" s="31" t="s">
        <v>207</v>
      </c>
      <c r="H13" s="12"/>
    </row>
    <row r="14" spans="1:8" ht="29.15" x14ac:dyDescent="0.4">
      <c r="A14" s="8" t="s">
        <v>70</v>
      </c>
      <c r="B14" s="7" t="s">
        <v>210</v>
      </c>
      <c r="C14" s="9">
        <v>2008</v>
      </c>
      <c r="D14" s="9" t="s">
        <v>10</v>
      </c>
      <c r="E14" s="9"/>
      <c r="F14" s="10" t="s">
        <v>71</v>
      </c>
      <c r="G14" s="30" t="s">
        <v>209</v>
      </c>
      <c r="H14" s="12"/>
    </row>
    <row r="15" spans="1:8" ht="29.15" x14ac:dyDescent="0.4">
      <c r="A15" s="8" t="s">
        <v>118</v>
      </c>
      <c r="B15" s="7" t="s">
        <v>213</v>
      </c>
      <c r="C15" s="9">
        <v>2009</v>
      </c>
      <c r="D15" s="9" t="s">
        <v>119</v>
      </c>
      <c r="E15" s="9"/>
      <c r="F15" s="10" t="s">
        <v>18</v>
      </c>
      <c r="G15" s="30" t="s">
        <v>214</v>
      </c>
      <c r="H15" s="12"/>
    </row>
    <row r="16" spans="1:8" ht="29.15" x14ac:dyDescent="0.4">
      <c r="A16" s="8" t="s">
        <v>96</v>
      </c>
      <c r="B16" s="7" t="s">
        <v>218</v>
      </c>
      <c r="C16" s="9">
        <v>2009</v>
      </c>
      <c r="D16" s="9" t="s">
        <v>161</v>
      </c>
      <c r="E16" s="9" t="s">
        <v>97</v>
      </c>
      <c r="F16" s="10" t="s">
        <v>15</v>
      </c>
      <c r="G16" s="30" t="s">
        <v>217</v>
      </c>
      <c r="H16" s="12"/>
    </row>
    <row r="17" spans="1:8" ht="29.15" x14ac:dyDescent="0.4">
      <c r="A17" s="8" t="s">
        <v>55</v>
      </c>
      <c r="B17" s="7" t="s">
        <v>212</v>
      </c>
      <c r="C17" s="9">
        <v>2009</v>
      </c>
      <c r="D17" s="9" t="s">
        <v>56</v>
      </c>
      <c r="E17" s="9"/>
      <c r="F17" s="10" t="s">
        <v>57</v>
      </c>
      <c r="G17" s="30" t="s">
        <v>211</v>
      </c>
      <c r="H17" s="12"/>
    </row>
    <row r="18" spans="1:8" ht="29.15" x14ac:dyDescent="0.4">
      <c r="A18" s="8" t="s">
        <v>130</v>
      </c>
      <c r="B18" s="7" t="s">
        <v>216</v>
      </c>
      <c r="C18" s="9">
        <v>2009</v>
      </c>
      <c r="D18" s="9" t="s">
        <v>131</v>
      </c>
      <c r="E18" s="9" t="s">
        <v>97</v>
      </c>
      <c r="F18" s="10" t="s">
        <v>18</v>
      </c>
      <c r="G18" s="30" t="s">
        <v>215</v>
      </c>
      <c r="H18" s="12"/>
    </row>
    <row r="19" spans="1:8" ht="29.15" x14ac:dyDescent="0.4">
      <c r="A19" s="8" t="s">
        <v>9</v>
      </c>
      <c r="B19" s="7" t="s">
        <v>219</v>
      </c>
      <c r="C19" s="9">
        <v>2010</v>
      </c>
      <c r="D19" s="9" t="s">
        <v>10</v>
      </c>
      <c r="E19" s="9"/>
      <c r="F19" s="10" t="s">
        <v>15</v>
      </c>
      <c r="G19" s="31" t="s">
        <v>220</v>
      </c>
      <c r="H19" s="11"/>
    </row>
    <row r="20" spans="1:8" ht="43.75" x14ac:dyDescent="0.4">
      <c r="A20" s="8" t="s">
        <v>42</v>
      </c>
      <c r="B20" s="7" t="s">
        <v>221</v>
      </c>
      <c r="C20" s="9">
        <v>2010</v>
      </c>
      <c r="D20" s="9" t="s">
        <v>43</v>
      </c>
      <c r="E20" s="9"/>
      <c r="F20" s="10" t="s">
        <v>18</v>
      </c>
      <c r="G20" s="30" t="s">
        <v>222</v>
      </c>
      <c r="H20" s="11"/>
    </row>
    <row r="21" spans="1:8" ht="43.75" x14ac:dyDescent="0.4">
      <c r="A21" s="8" t="s">
        <v>42</v>
      </c>
      <c r="B21" s="7" t="s">
        <v>224</v>
      </c>
      <c r="C21" s="9">
        <v>2010</v>
      </c>
      <c r="D21" s="9" t="s">
        <v>44</v>
      </c>
      <c r="E21" s="9"/>
      <c r="F21" s="10" t="s">
        <v>11</v>
      </c>
      <c r="G21" s="30" t="s">
        <v>223</v>
      </c>
      <c r="H21" s="11"/>
    </row>
    <row r="22" spans="1:8" ht="29.15" x14ac:dyDescent="0.4">
      <c r="A22" s="8" t="s">
        <v>96</v>
      </c>
      <c r="B22" s="7" t="s">
        <v>227</v>
      </c>
      <c r="C22" s="9">
        <v>2011</v>
      </c>
      <c r="D22" s="9" t="s">
        <v>162</v>
      </c>
      <c r="E22" s="9" t="s">
        <v>97</v>
      </c>
      <c r="F22" s="10" t="s">
        <v>15</v>
      </c>
      <c r="G22" s="31" t="s">
        <v>228</v>
      </c>
      <c r="H22" s="11"/>
    </row>
    <row r="23" spans="1:8" ht="29.15" x14ac:dyDescent="0.4">
      <c r="A23" s="8" t="s">
        <v>16</v>
      </c>
      <c r="B23" s="7" t="s">
        <v>225</v>
      </c>
      <c r="C23" s="9">
        <v>2011</v>
      </c>
      <c r="D23" s="9" t="s">
        <v>36</v>
      </c>
      <c r="E23" s="9"/>
      <c r="F23" s="10" t="s">
        <v>15</v>
      </c>
      <c r="G23" s="31" t="s">
        <v>226</v>
      </c>
      <c r="H23" s="12"/>
    </row>
    <row r="24" spans="1:8" ht="29.15" x14ac:dyDescent="0.4">
      <c r="A24" s="8" t="s">
        <v>132</v>
      </c>
      <c r="B24" s="7" t="s">
        <v>241</v>
      </c>
      <c r="C24" s="9">
        <v>2012</v>
      </c>
      <c r="D24" s="9" t="s">
        <v>133</v>
      </c>
      <c r="E24" s="9" t="s">
        <v>97</v>
      </c>
      <c r="F24" s="10" t="s">
        <v>124</v>
      </c>
      <c r="G24" s="31" t="s">
        <v>242</v>
      </c>
      <c r="H24" s="12"/>
    </row>
    <row r="25" spans="1:8" ht="58.3" x14ac:dyDescent="0.4">
      <c r="A25" s="8" t="s">
        <v>107</v>
      </c>
      <c r="B25" s="7" t="s">
        <v>239</v>
      </c>
      <c r="C25" s="9">
        <v>2012</v>
      </c>
      <c r="D25" s="9" t="s">
        <v>108</v>
      </c>
      <c r="E25" s="9"/>
      <c r="F25" s="10" t="s">
        <v>109</v>
      </c>
      <c r="G25" s="30" t="s">
        <v>240</v>
      </c>
      <c r="H25" s="12"/>
    </row>
    <row r="26" spans="1:8" ht="29.15" x14ac:dyDescent="0.4">
      <c r="A26" s="8" t="s">
        <v>96</v>
      </c>
      <c r="B26" s="7" t="s">
        <v>243</v>
      </c>
      <c r="C26" s="9">
        <v>2012</v>
      </c>
      <c r="D26" s="9" t="s">
        <v>163</v>
      </c>
      <c r="E26" s="9" t="s">
        <v>97</v>
      </c>
      <c r="F26" s="10" t="s">
        <v>15</v>
      </c>
      <c r="G26" s="30" t="s">
        <v>244</v>
      </c>
      <c r="H26" s="11"/>
    </row>
    <row r="27" spans="1:8" ht="29.15" x14ac:dyDescent="0.4">
      <c r="A27" s="8" t="s">
        <v>19</v>
      </c>
      <c r="B27" s="7" t="s">
        <v>233</v>
      </c>
      <c r="C27" s="9">
        <v>2012</v>
      </c>
      <c r="D27" s="9" t="s">
        <v>40</v>
      </c>
      <c r="E27" s="9"/>
      <c r="F27" s="10" t="s">
        <v>15</v>
      </c>
      <c r="G27" s="30" t="s">
        <v>234</v>
      </c>
      <c r="H27" s="11"/>
    </row>
    <row r="28" spans="1:8" ht="29.15" x14ac:dyDescent="0.4">
      <c r="A28" s="8" t="s">
        <v>31</v>
      </c>
      <c r="B28" s="7" t="s">
        <v>231</v>
      </c>
      <c r="C28" s="9">
        <v>2012</v>
      </c>
      <c r="D28" s="9" t="s">
        <v>169</v>
      </c>
      <c r="E28" s="9"/>
      <c r="F28" s="10" t="s">
        <v>32</v>
      </c>
      <c r="G28" s="30" t="s">
        <v>232</v>
      </c>
      <c r="H28" s="11"/>
    </row>
    <row r="29" spans="1:8" ht="43.75" x14ac:dyDescent="0.4">
      <c r="A29" s="8" t="s">
        <v>16</v>
      </c>
      <c r="B29" s="7" t="s">
        <v>229</v>
      </c>
      <c r="C29" s="9">
        <v>2012</v>
      </c>
      <c r="D29" s="9" t="s">
        <v>17</v>
      </c>
      <c r="E29" s="9"/>
      <c r="F29" s="10" t="s">
        <v>18</v>
      </c>
      <c r="G29" s="30" t="s">
        <v>230</v>
      </c>
      <c r="H29" s="11"/>
    </row>
    <row r="30" spans="1:8" ht="29.15" x14ac:dyDescent="0.4">
      <c r="A30" s="8" t="s">
        <v>49</v>
      </c>
      <c r="B30" s="7" t="s">
        <v>238</v>
      </c>
      <c r="C30" s="9">
        <v>2012</v>
      </c>
      <c r="D30" s="9" t="s">
        <v>50</v>
      </c>
      <c r="E30" s="9"/>
      <c r="F30" s="10" t="s">
        <v>24</v>
      </c>
      <c r="G30" s="31" t="s">
        <v>237</v>
      </c>
      <c r="H30" s="12"/>
    </row>
    <row r="31" spans="1:8" ht="29.15" x14ac:dyDescent="0.4">
      <c r="A31" s="8" t="s">
        <v>3</v>
      </c>
      <c r="B31" s="7" t="s">
        <v>246</v>
      </c>
      <c r="C31" s="9">
        <v>2013</v>
      </c>
      <c r="D31" s="9" t="s">
        <v>4</v>
      </c>
      <c r="E31" s="9"/>
      <c r="F31" s="10" t="s">
        <v>11</v>
      </c>
      <c r="G31" s="31" t="s">
        <v>245</v>
      </c>
      <c r="H31" s="12"/>
    </row>
    <row r="32" spans="1:8" ht="29.15" x14ac:dyDescent="0.4">
      <c r="A32" s="8" t="s">
        <v>253</v>
      </c>
      <c r="B32" s="7" t="s">
        <v>254</v>
      </c>
      <c r="C32" s="9">
        <v>2013</v>
      </c>
      <c r="D32" s="9" t="s">
        <v>41</v>
      </c>
      <c r="E32" s="9"/>
      <c r="F32" s="10" t="s">
        <v>15</v>
      </c>
      <c r="G32" s="31" t="s">
        <v>255</v>
      </c>
      <c r="H32" s="13"/>
    </row>
    <row r="33" spans="1:8" ht="43.75" x14ac:dyDescent="0.4">
      <c r="A33" s="8" t="s">
        <v>37</v>
      </c>
      <c r="B33" s="7" t="s">
        <v>247</v>
      </c>
      <c r="C33" s="9">
        <v>2013</v>
      </c>
      <c r="D33" s="9" t="s">
        <v>170</v>
      </c>
      <c r="E33" s="9"/>
      <c r="F33" s="10" t="s">
        <v>38</v>
      </c>
      <c r="G33" s="30" t="s">
        <v>248</v>
      </c>
      <c r="H33" s="11"/>
    </row>
    <row r="34" spans="1:8" ht="29.15" x14ac:dyDescent="0.4">
      <c r="A34" s="8" t="s">
        <v>113</v>
      </c>
      <c r="B34" s="7" t="s">
        <v>251</v>
      </c>
      <c r="C34" s="9">
        <v>2013</v>
      </c>
      <c r="D34" s="9" t="s">
        <v>86</v>
      </c>
      <c r="E34" s="9"/>
      <c r="F34" s="10" t="s">
        <v>94</v>
      </c>
      <c r="G34" s="30" t="s">
        <v>252</v>
      </c>
      <c r="H34" s="11"/>
    </row>
    <row r="35" spans="1:8" ht="29.15" x14ac:dyDescent="0.4">
      <c r="A35" s="8" t="s">
        <v>76</v>
      </c>
      <c r="B35" s="7" t="s">
        <v>256</v>
      </c>
      <c r="C35" s="9">
        <v>2013</v>
      </c>
      <c r="D35" s="9" t="s">
        <v>77</v>
      </c>
      <c r="E35" s="9" t="s">
        <v>78</v>
      </c>
      <c r="F35" s="10" t="s">
        <v>60</v>
      </c>
      <c r="G35" s="30" t="s">
        <v>257</v>
      </c>
      <c r="H35" s="11"/>
    </row>
    <row r="36" spans="1:8" ht="29.15" x14ac:dyDescent="0.4">
      <c r="A36" s="8" t="s">
        <v>96</v>
      </c>
      <c r="B36" s="7" t="s">
        <v>260</v>
      </c>
      <c r="C36" s="9">
        <v>2013</v>
      </c>
      <c r="D36" s="9" t="s">
        <v>159</v>
      </c>
      <c r="E36" s="9" t="s">
        <v>97</v>
      </c>
      <c r="F36" s="10" t="s">
        <v>160</v>
      </c>
      <c r="G36" s="30" t="s">
        <v>261</v>
      </c>
      <c r="H36" s="11"/>
    </row>
    <row r="37" spans="1:8" ht="29.15" x14ac:dyDescent="0.4">
      <c r="A37" s="8" t="s">
        <v>45</v>
      </c>
      <c r="B37" s="7" t="s">
        <v>258</v>
      </c>
      <c r="C37" s="9">
        <v>2013</v>
      </c>
      <c r="D37" s="9" t="s">
        <v>46</v>
      </c>
      <c r="E37" s="9"/>
      <c r="F37" s="10" t="s">
        <v>18</v>
      </c>
      <c r="G37" s="30" t="s">
        <v>259</v>
      </c>
      <c r="H37" s="11"/>
    </row>
    <row r="38" spans="1:8" ht="29.15" x14ac:dyDescent="0.4">
      <c r="A38" s="8" t="s">
        <v>16</v>
      </c>
      <c r="B38" s="7" t="s">
        <v>249</v>
      </c>
      <c r="C38" s="9">
        <v>2013</v>
      </c>
      <c r="D38" s="9" t="s">
        <v>40</v>
      </c>
      <c r="E38" s="9"/>
      <c r="F38" s="10" t="s">
        <v>15</v>
      </c>
      <c r="G38" s="31" t="s">
        <v>250</v>
      </c>
      <c r="H38" s="12"/>
    </row>
    <row r="39" spans="1:8" ht="43.75" x14ac:dyDescent="0.4">
      <c r="A39" s="8" t="s">
        <v>65</v>
      </c>
      <c r="B39" s="7" t="s">
        <v>268</v>
      </c>
      <c r="C39" s="9">
        <v>2014</v>
      </c>
      <c r="D39" s="9" t="s">
        <v>172</v>
      </c>
      <c r="E39" s="9"/>
      <c r="F39" s="10" t="s">
        <v>18</v>
      </c>
      <c r="G39" s="30" t="s">
        <v>269</v>
      </c>
      <c r="H39" s="11"/>
    </row>
    <row r="40" spans="1:8" ht="29.15" x14ac:dyDescent="0.4">
      <c r="A40" s="8" t="s">
        <v>69</v>
      </c>
      <c r="B40" s="7" t="s">
        <v>195</v>
      </c>
      <c r="C40" s="9">
        <v>2014</v>
      </c>
      <c r="D40" s="9" t="s">
        <v>173</v>
      </c>
      <c r="E40" s="9"/>
      <c r="F40" s="10" t="s">
        <v>122</v>
      </c>
      <c r="G40" s="31" t="s">
        <v>192</v>
      </c>
      <c r="H40" s="12"/>
    </row>
    <row r="41" spans="1:8" ht="29.15" x14ac:dyDescent="0.4">
      <c r="A41" s="8" t="s">
        <v>51</v>
      </c>
      <c r="B41" s="7" t="s">
        <v>266</v>
      </c>
      <c r="C41" s="9">
        <v>2014</v>
      </c>
      <c r="D41" s="9" t="s">
        <v>171</v>
      </c>
      <c r="E41" s="9"/>
      <c r="F41" s="10" t="s">
        <v>11</v>
      </c>
      <c r="G41" s="30" t="s">
        <v>267</v>
      </c>
      <c r="H41" s="12"/>
    </row>
    <row r="42" spans="1:8" ht="29.15" x14ac:dyDescent="0.4">
      <c r="A42" s="8" t="s">
        <v>140</v>
      </c>
      <c r="B42" s="7" t="s">
        <v>278</v>
      </c>
      <c r="C42" s="9">
        <v>2014</v>
      </c>
      <c r="D42" s="9" t="s">
        <v>157</v>
      </c>
      <c r="E42" s="9" t="s">
        <v>155</v>
      </c>
      <c r="F42" s="10" t="s">
        <v>15</v>
      </c>
      <c r="G42" s="31" t="s">
        <v>279</v>
      </c>
      <c r="H42" s="12"/>
    </row>
    <row r="43" spans="1:8" ht="29.15" x14ac:dyDescent="0.4">
      <c r="A43" s="8" t="s">
        <v>26</v>
      </c>
      <c r="B43" s="7" t="s">
        <v>264</v>
      </c>
      <c r="C43" s="9">
        <v>2014</v>
      </c>
      <c r="D43" s="9" t="s">
        <v>27</v>
      </c>
      <c r="E43" s="9"/>
      <c r="F43" s="10" t="s">
        <v>28</v>
      </c>
      <c r="G43" s="31" t="s">
        <v>265</v>
      </c>
      <c r="H43" s="12"/>
    </row>
    <row r="44" spans="1:8" ht="29.15" x14ac:dyDescent="0.4">
      <c r="A44" s="8" t="s">
        <v>72</v>
      </c>
      <c r="B44" s="7" t="s">
        <v>273</v>
      </c>
      <c r="C44" s="9">
        <v>2014</v>
      </c>
      <c r="D44" s="9" t="s">
        <v>73</v>
      </c>
      <c r="E44" s="9"/>
      <c r="F44" s="10" t="s">
        <v>15</v>
      </c>
      <c r="G44" s="30" t="s">
        <v>272</v>
      </c>
      <c r="H44" s="11"/>
    </row>
    <row r="45" spans="1:8" ht="29.15" x14ac:dyDescent="0.4">
      <c r="A45" s="8" t="s">
        <v>120</v>
      </c>
      <c r="B45" s="7" t="s">
        <v>274</v>
      </c>
      <c r="C45" s="9">
        <v>2014</v>
      </c>
      <c r="D45" s="9" t="s">
        <v>121</v>
      </c>
      <c r="E45" s="9" t="s">
        <v>97</v>
      </c>
      <c r="F45" s="10" t="s">
        <v>15</v>
      </c>
      <c r="G45" s="31" t="s">
        <v>275</v>
      </c>
      <c r="H45" s="12"/>
    </row>
    <row r="46" spans="1:8" ht="43.75" x14ac:dyDescent="0.4">
      <c r="A46" s="8" t="s">
        <v>88</v>
      </c>
      <c r="B46" s="7" t="s">
        <v>276</v>
      </c>
      <c r="C46" s="9">
        <v>2014</v>
      </c>
      <c r="D46" s="9" t="s">
        <v>174</v>
      </c>
      <c r="E46" s="9"/>
      <c r="F46" s="10" t="s">
        <v>89</v>
      </c>
      <c r="G46" s="31" t="s">
        <v>277</v>
      </c>
      <c r="H46" s="12"/>
    </row>
    <row r="47" spans="1:8" ht="29.15" x14ac:dyDescent="0.4">
      <c r="A47" s="8" t="s">
        <v>16</v>
      </c>
      <c r="B47" s="7" t="s">
        <v>263</v>
      </c>
      <c r="C47" s="9">
        <v>2014</v>
      </c>
      <c r="D47" s="9" t="s">
        <v>21</v>
      </c>
      <c r="E47" s="9"/>
      <c r="F47" s="10" t="s">
        <v>18</v>
      </c>
      <c r="G47" s="31" t="s">
        <v>262</v>
      </c>
      <c r="H47" s="12"/>
    </row>
    <row r="48" spans="1:8" ht="29.15" x14ac:dyDescent="0.4">
      <c r="A48" s="8" t="s">
        <v>66</v>
      </c>
      <c r="B48" s="7" t="s">
        <v>271</v>
      </c>
      <c r="C48" s="9">
        <v>2014</v>
      </c>
      <c r="D48" s="9" t="s">
        <v>67</v>
      </c>
      <c r="E48" s="9"/>
      <c r="F48" s="10" t="s">
        <v>68</v>
      </c>
      <c r="G48" s="30" t="s">
        <v>270</v>
      </c>
      <c r="H48" s="11"/>
    </row>
    <row r="49" spans="1:8" ht="29.15" x14ac:dyDescent="0.4">
      <c r="A49" s="8" t="s">
        <v>3</v>
      </c>
      <c r="B49" s="7" t="s">
        <v>286</v>
      </c>
      <c r="C49" s="9">
        <v>2015</v>
      </c>
      <c r="D49" s="9" t="s">
        <v>175</v>
      </c>
      <c r="E49" s="9"/>
      <c r="F49" s="10" t="s">
        <v>75</v>
      </c>
      <c r="G49" s="30" t="s">
        <v>287</v>
      </c>
      <c r="H49" s="11"/>
    </row>
    <row r="50" spans="1:8" ht="29.15" x14ac:dyDescent="0.4">
      <c r="A50" s="8" t="s">
        <v>33</v>
      </c>
      <c r="B50" s="7" t="s">
        <v>285</v>
      </c>
      <c r="C50" s="9">
        <v>2015</v>
      </c>
      <c r="D50" s="9" t="s">
        <v>34</v>
      </c>
      <c r="E50" s="9"/>
      <c r="F50" s="10" t="s">
        <v>35</v>
      </c>
      <c r="G50" s="30" t="s">
        <v>284</v>
      </c>
      <c r="H50" s="11"/>
    </row>
    <row r="51" spans="1:8" ht="29.15" x14ac:dyDescent="0.4">
      <c r="A51" s="8" t="s">
        <v>137</v>
      </c>
      <c r="B51" s="7" t="s">
        <v>296</v>
      </c>
      <c r="C51" s="9">
        <v>2015</v>
      </c>
      <c r="D51" s="9" t="s">
        <v>138</v>
      </c>
      <c r="E51" s="9" t="s">
        <v>139</v>
      </c>
      <c r="F51" s="10" t="s">
        <v>15</v>
      </c>
      <c r="G51" s="30" t="s">
        <v>297</v>
      </c>
      <c r="H51" s="14"/>
    </row>
    <row r="52" spans="1:8" ht="43.75" x14ac:dyDescent="0.4">
      <c r="A52" s="8" t="s">
        <v>79</v>
      </c>
      <c r="B52" s="7" t="s">
        <v>290</v>
      </c>
      <c r="C52" s="9">
        <v>2015</v>
      </c>
      <c r="D52" s="9" t="s">
        <v>80</v>
      </c>
      <c r="E52" s="9" t="s">
        <v>81</v>
      </c>
      <c r="F52" s="10" t="s">
        <v>60</v>
      </c>
      <c r="G52" s="30" t="s">
        <v>291</v>
      </c>
      <c r="H52" s="12"/>
    </row>
    <row r="53" spans="1:8" ht="29.15" x14ac:dyDescent="0.4">
      <c r="A53" s="8" t="s">
        <v>19</v>
      </c>
      <c r="B53" s="7" t="s">
        <v>282</v>
      </c>
      <c r="C53" s="9">
        <v>2015</v>
      </c>
      <c r="D53" s="9" t="s">
        <v>20</v>
      </c>
      <c r="E53" s="9"/>
      <c r="F53" s="10" t="s">
        <v>18</v>
      </c>
      <c r="G53" s="31" t="s">
        <v>283</v>
      </c>
      <c r="H53" s="12"/>
    </row>
    <row r="54" spans="1:8" ht="29.15" x14ac:dyDescent="0.4">
      <c r="A54" s="8" t="s">
        <v>19</v>
      </c>
      <c r="B54" s="7" t="s">
        <v>294</v>
      </c>
      <c r="C54" s="9">
        <v>2015</v>
      </c>
      <c r="D54" s="9" t="s">
        <v>133</v>
      </c>
      <c r="E54" s="9" t="s">
        <v>97</v>
      </c>
      <c r="F54" s="10" t="s">
        <v>18</v>
      </c>
      <c r="G54" s="30" t="s">
        <v>295</v>
      </c>
      <c r="H54" s="11"/>
    </row>
    <row r="55" spans="1:8" ht="29.15" x14ac:dyDescent="0.4">
      <c r="A55" s="8" t="s">
        <v>7</v>
      </c>
      <c r="B55" s="7" t="s">
        <v>281</v>
      </c>
      <c r="C55" s="9">
        <v>2015</v>
      </c>
      <c r="D55" s="9" t="s">
        <v>8</v>
      </c>
      <c r="E55" s="9"/>
      <c r="F55" s="10" t="s">
        <v>14</v>
      </c>
      <c r="G55" s="31" t="s">
        <v>280</v>
      </c>
      <c r="H55" s="12"/>
    </row>
    <row r="56" spans="1:8" ht="43.75" x14ac:dyDescent="0.4">
      <c r="A56" s="8" t="s">
        <v>127</v>
      </c>
      <c r="B56" s="7" t="s">
        <v>288</v>
      </c>
      <c r="C56" s="9">
        <v>2015</v>
      </c>
      <c r="D56" s="9" t="s">
        <v>128</v>
      </c>
      <c r="E56" s="9" t="s">
        <v>84</v>
      </c>
      <c r="F56" s="10" t="s">
        <v>129</v>
      </c>
      <c r="G56" s="30" t="s">
        <v>289</v>
      </c>
      <c r="H56" s="11"/>
    </row>
    <row r="57" spans="1:8" ht="29.15" x14ac:dyDescent="0.4">
      <c r="A57" s="8" t="s">
        <v>85</v>
      </c>
      <c r="B57" s="7" t="s">
        <v>292</v>
      </c>
      <c r="C57" s="9">
        <v>2015</v>
      </c>
      <c r="D57" s="9" t="s">
        <v>176</v>
      </c>
      <c r="E57" s="9"/>
      <c r="F57" s="10" t="s">
        <v>87</v>
      </c>
      <c r="G57" s="31" t="s">
        <v>293</v>
      </c>
      <c r="H57" s="12"/>
    </row>
    <row r="58" spans="1:8" ht="43.75" x14ac:dyDescent="0.4">
      <c r="A58" s="18" t="s">
        <v>39</v>
      </c>
      <c r="B58" s="15" t="s">
        <v>306</v>
      </c>
      <c r="C58" s="17">
        <v>2016</v>
      </c>
      <c r="D58" s="17" t="s">
        <v>179</v>
      </c>
      <c r="E58" s="17"/>
      <c r="F58" s="19" t="s">
        <v>15</v>
      </c>
      <c r="G58" s="23" t="s">
        <v>307</v>
      </c>
      <c r="H58" s="24"/>
    </row>
    <row r="59" spans="1:8" ht="43.75" x14ac:dyDescent="0.4">
      <c r="A59" s="18" t="s">
        <v>2</v>
      </c>
      <c r="B59" s="15" t="s">
        <v>299</v>
      </c>
      <c r="C59" s="17">
        <v>2016</v>
      </c>
      <c r="D59" s="17" t="s">
        <v>300</v>
      </c>
      <c r="E59" s="17"/>
      <c r="F59" s="19" t="s">
        <v>12</v>
      </c>
      <c r="G59" s="23" t="s">
        <v>301</v>
      </c>
      <c r="H59" s="24"/>
    </row>
    <row r="60" spans="1:8" ht="29.15" x14ac:dyDescent="0.4">
      <c r="A60" s="18" t="s">
        <v>114</v>
      </c>
      <c r="B60" s="15" t="s">
        <v>326</v>
      </c>
      <c r="C60" s="17">
        <v>2016</v>
      </c>
      <c r="D60" s="17" t="s">
        <v>115</v>
      </c>
      <c r="E60" s="17"/>
      <c r="F60" s="19" t="s">
        <v>116</v>
      </c>
      <c r="G60" s="23" t="s">
        <v>327</v>
      </c>
      <c r="H60" s="25"/>
    </row>
    <row r="61" spans="1:8" ht="43.75" x14ac:dyDescent="0.4">
      <c r="A61" s="18" t="s">
        <v>5</v>
      </c>
      <c r="B61" s="15" t="s">
        <v>302</v>
      </c>
      <c r="C61" s="17">
        <v>2016</v>
      </c>
      <c r="D61" s="17" t="s">
        <v>6</v>
      </c>
      <c r="E61" s="17"/>
      <c r="F61" s="19" t="s">
        <v>13</v>
      </c>
      <c r="G61" s="23" t="s">
        <v>303</v>
      </c>
      <c r="H61" s="25"/>
    </row>
    <row r="62" spans="1:8" ht="43.75" x14ac:dyDescent="0.4">
      <c r="A62" s="8" t="s">
        <v>69</v>
      </c>
      <c r="B62" s="7" t="s">
        <v>196</v>
      </c>
      <c r="C62" s="9">
        <v>2016</v>
      </c>
      <c r="D62" s="9" t="s">
        <v>177</v>
      </c>
      <c r="E62" s="9"/>
      <c r="F62" s="10" t="s">
        <v>410</v>
      </c>
      <c r="G62" s="30" t="s">
        <v>298</v>
      </c>
      <c r="H62" s="11"/>
    </row>
    <row r="63" spans="1:8" ht="29.15" x14ac:dyDescent="0.4">
      <c r="A63" s="18" t="s">
        <v>96</v>
      </c>
      <c r="B63" s="15" t="s">
        <v>324</v>
      </c>
      <c r="C63" s="17">
        <v>2016</v>
      </c>
      <c r="D63" s="17" t="s">
        <v>154</v>
      </c>
      <c r="E63" s="17" t="s">
        <v>155</v>
      </c>
      <c r="F63" s="19" t="s">
        <v>15</v>
      </c>
      <c r="G63" s="23" t="s">
        <v>325</v>
      </c>
      <c r="H63" s="24"/>
    </row>
    <row r="64" spans="1:8" ht="43.75" x14ac:dyDescent="0.4">
      <c r="A64" s="18" t="s">
        <v>16</v>
      </c>
      <c r="B64" s="15" t="s">
        <v>318</v>
      </c>
      <c r="C64" s="17">
        <v>2016</v>
      </c>
      <c r="D64" s="17" t="s">
        <v>180</v>
      </c>
      <c r="E64" s="17"/>
      <c r="F64" s="19" t="s">
        <v>15</v>
      </c>
      <c r="G64" s="23" t="s">
        <v>319</v>
      </c>
      <c r="H64" s="24"/>
    </row>
    <row r="65" spans="1:9" ht="43.75" x14ac:dyDescent="0.4">
      <c r="A65" s="18" t="s">
        <v>93</v>
      </c>
      <c r="B65" s="15" t="s">
        <v>322</v>
      </c>
      <c r="C65" s="17">
        <v>2016</v>
      </c>
      <c r="D65" s="17" t="s">
        <v>182</v>
      </c>
      <c r="E65" s="17"/>
      <c r="F65" s="19" t="s">
        <v>94</v>
      </c>
      <c r="G65" s="23" t="s">
        <v>323</v>
      </c>
      <c r="H65" s="24"/>
    </row>
    <row r="66" spans="1:9" ht="43.75" x14ac:dyDescent="0.4">
      <c r="A66" s="18" t="s">
        <v>3</v>
      </c>
      <c r="B66" s="15" t="s">
        <v>321</v>
      </c>
      <c r="C66" s="17">
        <v>2017</v>
      </c>
      <c r="D66" s="17" t="s">
        <v>181</v>
      </c>
      <c r="E66" s="17"/>
      <c r="F66" s="19" t="s">
        <v>95</v>
      </c>
      <c r="G66" s="23" t="s">
        <v>320</v>
      </c>
      <c r="H66" s="24"/>
    </row>
    <row r="67" spans="1:9" ht="29.15" x14ac:dyDescent="0.4">
      <c r="A67" s="18" t="s">
        <v>74</v>
      </c>
      <c r="B67" s="7" t="s">
        <v>329</v>
      </c>
      <c r="C67" s="17">
        <v>2017</v>
      </c>
      <c r="D67" s="17" t="s">
        <v>183</v>
      </c>
      <c r="E67" s="17"/>
      <c r="F67" s="19" t="s">
        <v>15</v>
      </c>
      <c r="G67" s="31" t="s">
        <v>328</v>
      </c>
      <c r="H67" s="25"/>
    </row>
    <row r="68" spans="1:9" ht="29.15" x14ac:dyDescent="0.4">
      <c r="A68" s="18" t="s">
        <v>117</v>
      </c>
      <c r="B68" s="29" t="s">
        <v>336</v>
      </c>
      <c r="C68" s="17">
        <v>2017</v>
      </c>
      <c r="D68" s="17" t="s">
        <v>180</v>
      </c>
      <c r="E68" s="17"/>
      <c r="F68" s="19" t="s">
        <v>15</v>
      </c>
      <c r="G68" s="23" t="s">
        <v>337</v>
      </c>
      <c r="H68" s="25"/>
    </row>
    <row r="69" spans="1:9" ht="43.75" x14ac:dyDescent="0.4">
      <c r="A69" s="18" t="s">
        <v>113</v>
      </c>
      <c r="B69" s="15" t="s">
        <v>332</v>
      </c>
      <c r="C69" s="17">
        <v>2017</v>
      </c>
      <c r="D69" s="17" t="s">
        <v>312</v>
      </c>
      <c r="E69" s="17" t="s">
        <v>97</v>
      </c>
      <c r="F69" s="19" t="s">
        <v>409</v>
      </c>
      <c r="G69" s="23" t="s">
        <v>333</v>
      </c>
      <c r="H69" s="24"/>
    </row>
    <row r="70" spans="1:9" ht="29.15" x14ac:dyDescent="0.4">
      <c r="A70" s="18" t="s">
        <v>19</v>
      </c>
      <c r="B70" s="15" t="s">
        <v>308</v>
      </c>
      <c r="C70" s="17">
        <v>2017</v>
      </c>
      <c r="D70" s="17" t="s">
        <v>52</v>
      </c>
      <c r="E70" s="17"/>
      <c r="F70" s="19" t="s">
        <v>53</v>
      </c>
      <c r="G70" s="23" t="s">
        <v>309</v>
      </c>
      <c r="H70" s="24"/>
    </row>
    <row r="71" spans="1:9" ht="29.15" x14ac:dyDescent="0.4">
      <c r="A71" s="20" t="s">
        <v>102</v>
      </c>
      <c r="B71" s="16" t="s">
        <v>348</v>
      </c>
      <c r="C71" s="21">
        <v>2017</v>
      </c>
      <c r="D71" s="21" t="s">
        <v>80</v>
      </c>
      <c r="E71" s="21" t="s">
        <v>84</v>
      </c>
      <c r="F71" s="22" t="s">
        <v>103</v>
      </c>
      <c r="G71" s="23" t="s">
        <v>349</v>
      </c>
      <c r="H71" s="25"/>
    </row>
    <row r="72" spans="1:9" ht="29.15" x14ac:dyDescent="0.4">
      <c r="A72" s="20" t="s">
        <v>123</v>
      </c>
      <c r="B72" s="16" t="s">
        <v>330</v>
      </c>
      <c r="C72" s="21">
        <v>2017</v>
      </c>
      <c r="D72" s="21" t="s">
        <v>119</v>
      </c>
      <c r="E72" s="21"/>
      <c r="F72" s="22" t="s">
        <v>124</v>
      </c>
      <c r="G72" s="23" t="s">
        <v>331</v>
      </c>
      <c r="H72" s="24"/>
    </row>
    <row r="73" spans="1:9" ht="29.15" x14ac:dyDescent="0.4">
      <c r="A73" s="17" t="s">
        <v>90</v>
      </c>
      <c r="B73" s="17" t="s">
        <v>341</v>
      </c>
      <c r="C73" s="17">
        <v>2018</v>
      </c>
      <c r="D73" s="17" t="s">
        <v>91</v>
      </c>
      <c r="E73" s="17" t="s">
        <v>84</v>
      </c>
      <c r="F73" s="19" t="s">
        <v>92</v>
      </c>
      <c r="G73" s="23" t="s">
        <v>340</v>
      </c>
      <c r="H73" s="25"/>
    </row>
    <row r="74" spans="1:9" ht="29.15" x14ac:dyDescent="0.4">
      <c r="A74" s="17" t="s">
        <v>82</v>
      </c>
      <c r="B74" s="17" t="s">
        <v>334</v>
      </c>
      <c r="C74" s="17">
        <v>2018</v>
      </c>
      <c r="D74" s="17" t="s">
        <v>83</v>
      </c>
      <c r="E74" s="17" t="s">
        <v>84</v>
      </c>
      <c r="F74" s="19" t="s">
        <v>125</v>
      </c>
      <c r="G74" s="23" t="s">
        <v>335</v>
      </c>
      <c r="H74" s="25"/>
    </row>
    <row r="75" spans="1:9" ht="29.15" x14ac:dyDescent="0.4">
      <c r="A75" s="46" t="s">
        <v>418</v>
      </c>
      <c r="B75" s="17" t="s">
        <v>419</v>
      </c>
      <c r="C75" s="46">
        <v>2018</v>
      </c>
      <c r="D75" s="17" t="s">
        <v>420</v>
      </c>
      <c r="E75" s="46" t="s">
        <v>84</v>
      </c>
      <c r="F75" s="47" t="s">
        <v>421</v>
      </c>
      <c r="G75" s="23" t="s">
        <v>422</v>
      </c>
      <c r="H75" s="25"/>
      <c r="I75" s="3"/>
    </row>
    <row r="76" spans="1:9" ht="43.75" x14ac:dyDescent="0.4">
      <c r="A76" s="17" t="s">
        <v>96</v>
      </c>
      <c r="B76" s="17" t="s">
        <v>338</v>
      </c>
      <c r="C76" s="17">
        <v>2018</v>
      </c>
      <c r="D76" s="17" t="s">
        <v>40</v>
      </c>
      <c r="E76" s="17" t="s">
        <v>84</v>
      </c>
      <c r="F76" s="19" t="s">
        <v>15</v>
      </c>
      <c r="G76" s="23" t="s">
        <v>339</v>
      </c>
      <c r="H76" s="25"/>
    </row>
    <row r="77" spans="1:9" ht="29.15" x14ac:dyDescent="0.4">
      <c r="A77" s="17" t="s">
        <v>100</v>
      </c>
      <c r="B77" s="17" t="s">
        <v>344</v>
      </c>
      <c r="C77" s="17">
        <v>2018</v>
      </c>
      <c r="D77" s="17" t="s">
        <v>41</v>
      </c>
      <c r="E77" s="17" t="s">
        <v>84</v>
      </c>
      <c r="F77" s="19" t="s">
        <v>15</v>
      </c>
      <c r="G77" s="23" t="s">
        <v>345</v>
      </c>
      <c r="H77" s="24"/>
    </row>
    <row r="78" spans="1:9" ht="29.15" x14ac:dyDescent="0.4">
      <c r="A78" s="17" t="s">
        <v>98</v>
      </c>
      <c r="B78" s="17" t="s">
        <v>342</v>
      </c>
      <c r="C78" s="17">
        <v>2018</v>
      </c>
      <c r="D78" s="17" t="s">
        <v>99</v>
      </c>
      <c r="E78" s="17" t="s">
        <v>97</v>
      </c>
      <c r="F78" s="19" t="s">
        <v>15</v>
      </c>
      <c r="G78" s="23" t="s">
        <v>343</v>
      </c>
      <c r="H78" s="25"/>
    </row>
    <row r="79" spans="1:9" ht="43.75" x14ac:dyDescent="0.4">
      <c r="A79" s="17" t="s">
        <v>136</v>
      </c>
      <c r="B79" s="17" t="s">
        <v>357</v>
      </c>
      <c r="C79" s="17">
        <v>2019</v>
      </c>
      <c r="D79" s="17" t="s">
        <v>30</v>
      </c>
      <c r="E79" s="17" t="s">
        <v>97</v>
      </c>
      <c r="F79" s="19"/>
      <c r="G79" s="23" t="s">
        <v>358</v>
      </c>
      <c r="H79" s="26"/>
    </row>
    <row r="80" spans="1:9" ht="29.15" x14ac:dyDescent="0.4">
      <c r="A80" s="17" t="s">
        <v>354</v>
      </c>
      <c r="B80" s="17" t="s">
        <v>356</v>
      </c>
      <c r="C80" s="17">
        <v>2019</v>
      </c>
      <c r="D80" s="17" t="s">
        <v>126</v>
      </c>
      <c r="E80" s="17" t="s">
        <v>97</v>
      </c>
      <c r="F80" s="19" t="s">
        <v>18</v>
      </c>
      <c r="G80" s="23" t="s">
        <v>355</v>
      </c>
      <c r="H80" s="25"/>
    </row>
    <row r="81" spans="1:8" ht="29.15" x14ac:dyDescent="0.4">
      <c r="A81" s="17" t="s">
        <v>104</v>
      </c>
      <c r="B81" s="17" t="s">
        <v>350</v>
      </c>
      <c r="C81" s="17">
        <v>2019</v>
      </c>
      <c r="D81" s="17" t="s">
        <v>30</v>
      </c>
      <c r="E81" s="17" t="s">
        <v>105</v>
      </c>
      <c r="F81" s="19" t="s">
        <v>106</v>
      </c>
      <c r="G81" s="23" t="s">
        <v>351</v>
      </c>
      <c r="H81" s="25"/>
    </row>
    <row r="82" spans="1:8" ht="29.15" x14ac:dyDescent="0.4">
      <c r="A82" s="17" t="s">
        <v>310</v>
      </c>
      <c r="B82" s="17" t="s">
        <v>361</v>
      </c>
      <c r="C82" s="17">
        <v>2019</v>
      </c>
      <c r="D82" s="17" t="s">
        <v>311</v>
      </c>
      <c r="E82" s="17" t="s">
        <v>84</v>
      </c>
      <c r="F82" s="19" t="s">
        <v>71</v>
      </c>
      <c r="G82" s="23" t="s">
        <v>362</v>
      </c>
      <c r="H82" s="25"/>
    </row>
    <row r="83" spans="1:8" ht="29.15" x14ac:dyDescent="0.4">
      <c r="A83" s="17" t="s">
        <v>146</v>
      </c>
      <c r="B83" s="17" t="s">
        <v>359</v>
      </c>
      <c r="C83" s="17">
        <v>2019</v>
      </c>
      <c r="D83" s="17" t="s">
        <v>145</v>
      </c>
      <c r="E83" s="17" t="s">
        <v>84</v>
      </c>
      <c r="F83" s="19" t="s">
        <v>148</v>
      </c>
      <c r="G83" s="23" t="s">
        <v>360</v>
      </c>
      <c r="H83" s="25"/>
    </row>
    <row r="84" spans="1:8" ht="29.15" x14ac:dyDescent="0.4">
      <c r="A84" s="17" t="s">
        <v>110</v>
      </c>
      <c r="B84" s="17" t="s">
        <v>353</v>
      </c>
      <c r="C84" s="17">
        <v>2019</v>
      </c>
      <c r="D84" s="17" t="s">
        <v>111</v>
      </c>
      <c r="E84" s="17" t="s">
        <v>84</v>
      </c>
      <c r="F84" s="19" t="s">
        <v>112</v>
      </c>
      <c r="G84" s="23" t="s">
        <v>352</v>
      </c>
      <c r="H84" s="25"/>
    </row>
    <row r="85" spans="1:8" ht="29.15" x14ac:dyDescent="0.4">
      <c r="A85" s="17" t="s">
        <v>22</v>
      </c>
      <c r="B85" s="17" t="s">
        <v>346</v>
      </c>
      <c r="C85" s="17">
        <v>2019</v>
      </c>
      <c r="D85" s="17" t="s">
        <v>77</v>
      </c>
      <c r="E85" s="17" t="s">
        <v>84</v>
      </c>
      <c r="F85" s="19" t="s">
        <v>101</v>
      </c>
      <c r="G85" s="23" t="s">
        <v>347</v>
      </c>
      <c r="H85" s="24"/>
    </row>
    <row r="86" spans="1:8" ht="43.75" x14ac:dyDescent="0.4">
      <c r="A86" s="17" t="s">
        <v>140</v>
      </c>
      <c r="B86" s="17" t="s">
        <v>363</v>
      </c>
      <c r="C86" s="17">
        <v>2020</v>
      </c>
      <c r="D86" s="17" t="s">
        <v>156</v>
      </c>
      <c r="E86" s="17" t="s">
        <v>155</v>
      </c>
      <c r="F86" s="19" t="s">
        <v>15</v>
      </c>
      <c r="G86" s="23" t="s">
        <v>364</v>
      </c>
      <c r="H86" s="25"/>
    </row>
    <row r="87" spans="1:8" ht="29.15" x14ac:dyDescent="0.4">
      <c r="A87" s="9" t="s">
        <v>102</v>
      </c>
      <c r="B87" s="6" t="s">
        <v>392</v>
      </c>
      <c r="C87" s="9">
        <v>2020</v>
      </c>
      <c r="D87" s="9" t="s">
        <v>391</v>
      </c>
      <c r="E87" s="9" t="s">
        <v>97</v>
      </c>
      <c r="F87" s="10" t="s">
        <v>397</v>
      </c>
      <c r="G87" s="31" t="s">
        <v>393</v>
      </c>
      <c r="H87" s="28"/>
    </row>
    <row r="88" spans="1:8" ht="29.15" x14ac:dyDescent="0.4">
      <c r="A88" s="9" t="s">
        <v>423</v>
      </c>
      <c r="B88" s="6" t="s">
        <v>424</v>
      </c>
      <c r="C88" s="9">
        <v>2020</v>
      </c>
      <c r="D88" s="9" t="s">
        <v>316</v>
      </c>
      <c r="E88" s="9" t="s">
        <v>84</v>
      </c>
      <c r="F88" s="10" t="s">
        <v>95</v>
      </c>
      <c r="G88" s="30" t="s">
        <v>425</v>
      </c>
      <c r="H88" s="51"/>
    </row>
    <row r="89" spans="1:8" ht="43.75" x14ac:dyDescent="0.4">
      <c r="A89" s="17" t="s">
        <v>3</v>
      </c>
      <c r="B89" s="17" t="s">
        <v>365</v>
      </c>
      <c r="C89" s="17">
        <v>2021</v>
      </c>
      <c r="D89" s="17" t="s">
        <v>184</v>
      </c>
      <c r="E89" s="17" t="s">
        <v>97</v>
      </c>
      <c r="F89" s="19" t="s">
        <v>75</v>
      </c>
      <c r="G89" s="23" t="s">
        <v>366</v>
      </c>
      <c r="H89" s="25"/>
    </row>
    <row r="90" spans="1:8" ht="43.75" x14ac:dyDescent="0.4">
      <c r="A90" s="9" t="str">
        <f>[1]Tabelle1!A98</f>
        <v>Bellanger</v>
      </c>
      <c r="B90" s="6" t="s">
        <v>387</v>
      </c>
      <c r="C90" s="9">
        <f>[1]Tabelle1!B98</f>
        <v>2021</v>
      </c>
      <c r="D90" s="9" t="str">
        <f>[1]Tabelle1!C98</f>
        <v>Hygrophorus, Olivaceoumbrini</v>
      </c>
      <c r="E90" s="9" t="str">
        <f>[1]Tabelle1!D98</f>
        <v>Europa, N-Amerika</v>
      </c>
      <c r="F90" s="10" t="str">
        <f>[1]Tabelle1!E98</f>
        <v>ITS</v>
      </c>
      <c r="G90" s="31" t="s">
        <v>388</v>
      </c>
      <c r="H90" s="28"/>
    </row>
    <row r="91" spans="1:8" ht="43.75" x14ac:dyDescent="0.4">
      <c r="A91" s="17" t="s">
        <v>152</v>
      </c>
      <c r="B91" s="17" t="s">
        <v>369</v>
      </c>
      <c r="C91" s="17">
        <v>2021</v>
      </c>
      <c r="D91" s="17" t="s">
        <v>153</v>
      </c>
      <c r="E91" s="17" t="s">
        <v>97</v>
      </c>
      <c r="F91" s="19" t="s">
        <v>15</v>
      </c>
      <c r="G91" s="23" t="s">
        <v>370</v>
      </c>
      <c r="H91" s="25"/>
    </row>
    <row r="92" spans="1:8" x14ac:dyDescent="0.4">
      <c r="A92" s="17" t="s">
        <v>143</v>
      </c>
      <c r="B92" s="17" t="s">
        <v>378</v>
      </c>
      <c r="C92" s="17">
        <v>2021</v>
      </c>
      <c r="D92" s="17" t="s">
        <v>145</v>
      </c>
      <c r="E92" s="17" t="s">
        <v>144</v>
      </c>
      <c r="F92" s="19"/>
      <c r="G92" s="23" t="s">
        <v>377</v>
      </c>
      <c r="H92" s="24"/>
    </row>
    <row r="93" spans="1:8" ht="29.15" x14ac:dyDescent="0.4">
      <c r="A93" s="17" t="s">
        <v>90</v>
      </c>
      <c r="B93" s="17" t="s">
        <v>375</v>
      </c>
      <c r="C93" s="17">
        <v>2022</v>
      </c>
      <c r="D93" s="17" t="s">
        <v>313</v>
      </c>
      <c r="E93" s="17" t="s">
        <v>97</v>
      </c>
      <c r="F93" s="19" t="s">
        <v>314</v>
      </c>
      <c r="G93" s="23" t="s">
        <v>376</v>
      </c>
      <c r="H93" s="25"/>
    </row>
    <row r="94" spans="1:8" ht="29.15" x14ac:dyDescent="0.4">
      <c r="A94" s="17" t="s">
        <v>3</v>
      </c>
      <c r="B94" s="17" t="s">
        <v>367</v>
      </c>
      <c r="C94" s="17">
        <v>2022</v>
      </c>
      <c r="D94" s="17" t="s">
        <v>185</v>
      </c>
      <c r="E94" s="17" t="s">
        <v>97</v>
      </c>
      <c r="F94" s="19" t="s">
        <v>75</v>
      </c>
      <c r="G94" s="23" t="s">
        <v>368</v>
      </c>
      <c r="H94" s="24"/>
    </row>
    <row r="95" spans="1:8" ht="29.15" x14ac:dyDescent="0.4">
      <c r="A95" s="17" t="s">
        <v>140</v>
      </c>
      <c r="B95" s="17" t="s">
        <v>371</v>
      </c>
      <c r="C95" s="17">
        <v>2022</v>
      </c>
      <c r="D95" s="17" t="s">
        <v>141</v>
      </c>
      <c r="E95" s="17" t="s">
        <v>84</v>
      </c>
      <c r="F95" s="19" t="s">
        <v>142</v>
      </c>
      <c r="G95" s="23" t="s">
        <v>372</v>
      </c>
      <c r="H95" s="25"/>
    </row>
    <row r="96" spans="1:8" ht="43.75" x14ac:dyDescent="0.4">
      <c r="A96" s="17" t="s">
        <v>130</v>
      </c>
      <c r="B96" s="17" t="s">
        <v>373</v>
      </c>
      <c r="C96" s="17">
        <v>2022</v>
      </c>
      <c r="D96" s="17" t="s">
        <v>158</v>
      </c>
      <c r="E96" s="17" t="s">
        <v>97</v>
      </c>
      <c r="F96" s="19" t="s">
        <v>15</v>
      </c>
      <c r="G96" s="23" t="s">
        <v>374</v>
      </c>
      <c r="H96" s="25"/>
    </row>
    <row r="97" spans="1:8" ht="29.15" x14ac:dyDescent="0.4">
      <c r="A97" s="46" t="s">
        <v>426</v>
      </c>
      <c r="B97" s="17" t="s">
        <v>427</v>
      </c>
      <c r="C97" s="46">
        <v>2022</v>
      </c>
      <c r="D97" s="46" t="s">
        <v>73</v>
      </c>
      <c r="E97" s="46" t="s">
        <v>84</v>
      </c>
      <c r="F97" s="47" t="s">
        <v>428</v>
      </c>
      <c r="G97" s="50" t="s">
        <v>429</v>
      </c>
      <c r="H97" s="25"/>
    </row>
    <row r="98" spans="1:8" ht="29.15" x14ac:dyDescent="0.4">
      <c r="A98" s="46" t="s">
        <v>3</v>
      </c>
      <c r="B98" s="17" t="s">
        <v>405</v>
      </c>
      <c r="C98" s="46">
        <v>2023</v>
      </c>
      <c r="D98" s="17" t="s">
        <v>412</v>
      </c>
      <c r="E98" s="46" t="s">
        <v>97</v>
      </c>
      <c r="F98" s="47" t="s">
        <v>408</v>
      </c>
      <c r="G98" s="23" t="s">
        <v>411</v>
      </c>
      <c r="H98" s="24"/>
    </row>
    <row r="99" spans="1:8" ht="29.15" x14ac:dyDescent="0.4">
      <c r="A99" s="46" t="s">
        <v>152</v>
      </c>
      <c r="B99" s="17" t="s">
        <v>435</v>
      </c>
      <c r="C99" s="46">
        <v>2023</v>
      </c>
      <c r="D99" s="46" t="s">
        <v>436</v>
      </c>
      <c r="E99" s="46" t="s">
        <v>84</v>
      </c>
      <c r="F99" s="47" t="s">
        <v>71</v>
      </c>
      <c r="G99" s="50" t="s">
        <v>434</v>
      </c>
      <c r="H99" s="25"/>
    </row>
    <row r="100" spans="1:8" ht="29.15" x14ac:dyDescent="0.4">
      <c r="A100" s="9" t="s">
        <v>315</v>
      </c>
      <c r="B100" s="6" t="s">
        <v>382</v>
      </c>
      <c r="C100" s="9">
        <v>2023</v>
      </c>
      <c r="D100" s="9" t="s">
        <v>316</v>
      </c>
      <c r="E100" s="9" t="s">
        <v>84</v>
      </c>
      <c r="F100" s="10" t="s">
        <v>32</v>
      </c>
      <c r="G100" s="31" t="s">
        <v>381</v>
      </c>
      <c r="H100" s="27"/>
    </row>
    <row r="101" spans="1:8" ht="29.15" x14ac:dyDescent="0.4">
      <c r="A101" s="9" t="s">
        <v>430</v>
      </c>
      <c r="B101" s="6" t="s">
        <v>433</v>
      </c>
      <c r="C101" s="9">
        <v>2023</v>
      </c>
      <c r="D101" s="9" t="s">
        <v>432</v>
      </c>
      <c r="E101" s="9" t="s">
        <v>84</v>
      </c>
      <c r="F101" s="10" t="s">
        <v>95</v>
      </c>
      <c r="G101" s="30" t="s">
        <v>431</v>
      </c>
      <c r="H101" s="28"/>
    </row>
    <row r="102" spans="1:8" ht="29.15" x14ac:dyDescent="0.4">
      <c r="A102" s="9" t="s">
        <v>437</v>
      </c>
      <c r="B102" s="6" t="s">
        <v>439</v>
      </c>
      <c r="C102" s="9">
        <v>2023</v>
      </c>
      <c r="D102" s="9" t="s">
        <v>41</v>
      </c>
      <c r="E102" s="9" t="s">
        <v>84</v>
      </c>
      <c r="F102" s="10" t="s">
        <v>440</v>
      </c>
      <c r="G102" s="31" t="s">
        <v>438</v>
      </c>
      <c r="H102" s="28"/>
    </row>
    <row r="103" spans="1:8" ht="29.15" x14ac:dyDescent="0.4">
      <c r="A103" s="9" t="s">
        <v>146</v>
      </c>
      <c r="B103" s="6" t="s">
        <v>384</v>
      </c>
      <c r="C103" s="9">
        <v>2023</v>
      </c>
      <c r="D103" s="9" t="s">
        <v>317</v>
      </c>
      <c r="E103" s="9" t="s">
        <v>84</v>
      </c>
      <c r="F103" s="10" t="s">
        <v>407</v>
      </c>
      <c r="G103" s="31" t="s">
        <v>383</v>
      </c>
      <c r="H103" s="28"/>
    </row>
    <row r="104" spans="1:8" ht="29.15" x14ac:dyDescent="0.4">
      <c r="A104" s="9" t="str">
        <f>[1]Tabelle1!A97</f>
        <v>Varga</v>
      </c>
      <c r="B104" s="6" t="s">
        <v>385</v>
      </c>
      <c r="C104" s="9">
        <f>[1]Tabelle1!B97</f>
        <v>2023</v>
      </c>
      <c r="D104" s="9" t="str">
        <f>[1]Tabelle1!C97</f>
        <v>Amanita, Vaginatae</v>
      </c>
      <c r="E104" s="9" t="str">
        <f>[1]Tabelle1!D97</f>
        <v>Europa</v>
      </c>
      <c r="F104" s="10" t="s">
        <v>406</v>
      </c>
      <c r="G104" s="31" t="s">
        <v>386</v>
      </c>
      <c r="H104" s="28"/>
    </row>
    <row r="105" spans="1:8" ht="29.15" x14ac:dyDescent="0.4">
      <c r="A105" s="17" t="s">
        <v>16</v>
      </c>
      <c r="B105" s="17" t="s">
        <v>379</v>
      </c>
      <c r="C105" s="17">
        <v>2023</v>
      </c>
      <c r="D105" s="17" t="s">
        <v>134</v>
      </c>
      <c r="E105" s="17" t="s">
        <v>84</v>
      </c>
      <c r="F105" s="19" t="s">
        <v>135</v>
      </c>
      <c r="G105" s="23" t="s">
        <v>380</v>
      </c>
      <c r="H105" s="25"/>
    </row>
    <row r="106" spans="1:8" ht="43.75" x14ac:dyDescent="0.4">
      <c r="A106" s="9" t="s">
        <v>102</v>
      </c>
      <c r="B106" s="6" t="s">
        <v>389</v>
      </c>
      <c r="C106" s="9">
        <v>2023</v>
      </c>
      <c r="D106" s="9" t="s">
        <v>80</v>
      </c>
      <c r="E106" s="9" t="s">
        <v>97</v>
      </c>
      <c r="F106" s="10" t="s">
        <v>397</v>
      </c>
      <c r="G106" s="31" t="s">
        <v>390</v>
      </c>
      <c r="H106" s="28"/>
    </row>
    <row r="107" spans="1:8" ht="29.15" x14ac:dyDescent="0.4">
      <c r="A107" s="9" t="s">
        <v>22</v>
      </c>
      <c r="B107" s="6" t="s">
        <v>395</v>
      </c>
      <c r="C107" s="9">
        <v>2023</v>
      </c>
      <c r="D107" s="9" t="s">
        <v>396</v>
      </c>
      <c r="E107" s="9" t="s">
        <v>398</v>
      </c>
      <c r="F107" s="10" t="s">
        <v>94</v>
      </c>
      <c r="G107" s="31" t="s">
        <v>394</v>
      </c>
      <c r="H107" s="28"/>
    </row>
    <row r="108" spans="1:8" ht="29.15" x14ac:dyDescent="0.4">
      <c r="A108" s="9" t="s">
        <v>443</v>
      </c>
      <c r="B108" s="6" t="s">
        <v>444</v>
      </c>
      <c r="C108" s="9">
        <v>2024</v>
      </c>
      <c r="D108" s="9" t="s">
        <v>441</v>
      </c>
      <c r="E108" s="9" t="s">
        <v>84</v>
      </c>
      <c r="F108" s="10" t="s">
        <v>18</v>
      </c>
      <c r="G108" s="31" t="s">
        <v>442</v>
      </c>
      <c r="H108" s="28"/>
    </row>
    <row r="109" spans="1:8" ht="43.75" x14ac:dyDescent="0.4">
      <c r="A109" s="38" t="s">
        <v>400</v>
      </c>
      <c r="B109" s="39" t="s">
        <v>399</v>
      </c>
      <c r="C109" s="38">
        <v>2024</v>
      </c>
      <c r="D109" s="38" t="s">
        <v>163</v>
      </c>
      <c r="E109" s="38" t="s">
        <v>97</v>
      </c>
      <c r="F109" s="40" t="s">
        <v>15</v>
      </c>
      <c r="G109" s="41" t="s">
        <v>401</v>
      </c>
      <c r="H109" s="42"/>
    </row>
    <row r="110" spans="1:8" x14ac:dyDescent="0.4">
      <c r="A110" s="9" t="s">
        <v>447</v>
      </c>
      <c r="B110" s="6" t="s">
        <v>446</v>
      </c>
      <c r="C110" s="9">
        <v>2024</v>
      </c>
      <c r="D110" s="9" t="s">
        <v>145</v>
      </c>
      <c r="E110" s="9" t="s">
        <v>97</v>
      </c>
      <c r="F110" s="10" t="s">
        <v>71</v>
      </c>
      <c r="G110" s="31" t="s">
        <v>445</v>
      </c>
      <c r="H110" s="28"/>
    </row>
    <row r="111" spans="1:8" ht="29.15" x14ac:dyDescent="0.4">
      <c r="A111" s="9" t="s">
        <v>448</v>
      </c>
      <c r="B111" s="6" t="s">
        <v>452</v>
      </c>
      <c r="C111" s="9">
        <v>2024</v>
      </c>
      <c r="D111" s="9" t="s">
        <v>450</v>
      </c>
      <c r="E111" s="9" t="s">
        <v>84</v>
      </c>
      <c r="F111" s="10" t="s">
        <v>451</v>
      </c>
      <c r="G111" s="31" t="s">
        <v>449</v>
      </c>
      <c r="H111" s="28"/>
    </row>
    <row r="112" spans="1:8" ht="29.15" x14ac:dyDescent="0.4">
      <c r="A112" s="9" t="s">
        <v>458</v>
      </c>
      <c r="B112" s="6" t="s">
        <v>463</v>
      </c>
      <c r="C112" s="9">
        <v>2025</v>
      </c>
      <c r="D112" s="9" t="s">
        <v>459</v>
      </c>
      <c r="E112" s="6" t="s">
        <v>460</v>
      </c>
      <c r="F112" s="55" t="s">
        <v>461</v>
      </c>
      <c r="G112" s="31" t="s">
        <v>462</v>
      </c>
      <c r="H112" s="28"/>
    </row>
    <row r="113" spans="1:8" ht="29.15" x14ac:dyDescent="0.4">
      <c r="A113" s="38" t="s">
        <v>454</v>
      </c>
      <c r="B113" s="39" t="s">
        <v>457</v>
      </c>
      <c r="C113" s="38">
        <v>2025</v>
      </c>
      <c r="D113" s="38" t="s">
        <v>455</v>
      </c>
      <c r="E113" s="38" t="s">
        <v>97</v>
      </c>
      <c r="F113" s="40" t="s">
        <v>456</v>
      </c>
      <c r="G113" s="41" t="s">
        <v>453</v>
      </c>
      <c r="H113" s="42"/>
    </row>
    <row r="114" spans="1:8" ht="29.15" x14ac:dyDescent="0.4">
      <c r="A114" s="38" t="s">
        <v>413</v>
      </c>
      <c r="B114" s="39" t="s">
        <v>414</v>
      </c>
      <c r="C114" s="38">
        <v>2025</v>
      </c>
      <c r="D114" s="38" t="s">
        <v>415</v>
      </c>
      <c r="E114" s="38" t="s">
        <v>97</v>
      </c>
      <c r="F114" s="40" t="s">
        <v>416</v>
      </c>
      <c r="G114" s="48" t="s">
        <v>417</v>
      </c>
      <c r="H114" s="49"/>
    </row>
  </sheetData>
  <sortState xmlns:xlrd2="http://schemas.microsoft.com/office/spreadsheetml/2017/richdata2" ref="A3:H105">
    <sortCondition ref="C3:C105"/>
    <sortCondition ref="A3:A105"/>
  </sortState>
  <mergeCells count="1">
    <mergeCell ref="A1:H1"/>
  </mergeCells>
  <hyperlinks>
    <hyperlink ref="G3" r:id="rId1" xr:uid="{722FA3BC-97F6-4519-9116-C1A33C9DD018}"/>
    <hyperlink ref="G5" r:id="rId2" display="https://www.researchgate.net/profile/Rogier-De-Kok/publication/49682026_Phylogeny_and_Taxonomy_of_Macrolepiota_Agaricaceae/links/0c960528395261d7a4000000/Phylogeny-and-Taxonomy-of-Macrolepiota-Agaricaceae.pdf                                                                                                                                                                                                                                                " xr:uid="{94E1BCAF-1F63-4A58-A647-8173537E81CE}"/>
    <hyperlink ref="G40" r:id="rId3" xr:uid="{2BD17DE9-CEF4-B44F-A349-6CF97D1BA89F}"/>
    <hyperlink ref="G6" r:id="rId4" xr:uid="{260DB955-7E74-4E8F-AD02-435F2E2FC907}"/>
    <hyperlink ref="G7" r:id="rId5" xr:uid="{96264E2B-4569-4B24-AAD7-14AAF20B70F5}"/>
    <hyperlink ref="G9" r:id="rId6" xr:uid="{2E3E0731-8ECC-4F8A-B12B-01D2F5B47214}"/>
    <hyperlink ref="G8" r:id="rId7" xr:uid="{E859D47C-ADAA-4367-B1E6-086BF7C655C6}"/>
    <hyperlink ref="G10" r:id="rId8" xr:uid="{A4B52498-690B-4D8C-9233-54B900D97455}"/>
    <hyperlink ref="G11" r:id="rId9" xr:uid="{C87E6CDD-3084-4840-92DA-6591234F4E5D}"/>
    <hyperlink ref="G13" r:id="rId10" xr:uid="{98D6E3E2-4C58-4E7E-AB74-10E556F2B0CB}"/>
    <hyperlink ref="G14" r:id="rId11" xr:uid="{8F74AD48-FDB0-43BD-846B-8D1F8B87ABBD}"/>
    <hyperlink ref="G17" r:id="rId12" xr:uid="{42B09955-767F-43A1-B9E8-425067C1AC40}"/>
    <hyperlink ref="G15" r:id="rId13" xr:uid="{D0782136-03CF-4E62-A427-5C1ED5BD51B9}"/>
    <hyperlink ref="G18" r:id="rId14" xr:uid="{3D4C09DF-5B6A-4568-9E0F-7CC004762DA9}"/>
    <hyperlink ref="G16" r:id="rId15" xr:uid="{858165D7-BA97-4091-951C-1F005BFBE1B9}"/>
    <hyperlink ref="G19" r:id="rId16" xr:uid="{00BB1D5F-8100-4A2F-B328-8BB7E05A6AFE}"/>
    <hyperlink ref="G20" r:id="rId17" xr:uid="{5B04AEE7-5EE2-400B-984F-0C9E5714D26C}"/>
    <hyperlink ref="G21" r:id="rId18" xr:uid="{06EF53A0-58A8-4F08-92F2-69A0BB68B4E2}"/>
    <hyperlink ref="G23" r:id="rId19" xr:uid="{8D6B1AC6-F345-43ED-8DFC-C5537C0C8809}"/>
    <hyperlink ref="G22" r:id="rId20" xr:uid="{60F59EFA-ADD2-4EB9-B6BF-6C04B5241D6C}"/>
    <hyperlink ref="G29" r:id="rId21" xr:uid="{E0917211-B26F-4F45-A859-9874BA73CF01}"/>
    <hyperlink ref="G28" r:id="rId22" xr:uid="{49651B8C-46E7-4E7D-82B5-FA6021689598}"/>
    <hyperlink ref="G27" r:id="rId23" xr:uid="{A67F951E-8E85-43D9-A475-EFF7913EEB79}"/>
    <hyperlink ref="G4" r:id="rId24" xr:uid="{B4309A3F-2780-470F-A3EC-79FD3E195E44}"/>
    <hyperlink ref="G30" r:id="rId25" xr:uid="{DB8E7A48-32A2-4F71-A4CC-B7CA519D6046}"/>
    <hyperlink ref="G25" r:id="rId26" display="https://www.researchgate.net/profile/Geoffrey-Kibby-2/publication/257591407_The_Hygrophoropsis_Aurantiaca_Complex/links/5d5a7a8692851c37636983fa/The-Hygrophoropsis-Aurantiaca-Complex.pdf?_sg%5B0%5D=started_experiment_milestone&amp;origin=journalDetail&amp;_rtd=e30%3D" xr:uid="{240BB00A-3A77-4045-BA48-A862E3F0A8B3}"/>
    <hyperlink ref="G24" r:id="rId27" xr:uid="{535FD30B-D565-429A-B04B-35FE5A9C8386}"/>
    <hyperlink ref="G26" r:id="rId28" xr:uid="{977E5D64-A76C-4698-A48C-2A42BF8CBC80}"/>
    <hyperlink ref="G31" r:id="rId29" xr:uid="{5B8F02EA-F00F-47EE-B415-710120B1331A}"/>
    <hyperlink ref="G33" r:id="rId30" xr:uid="{9FA52F69-5879-4A7A-89EF-CE246D98DBFD}"/>
    <hyperlink ref="G38" r:id="rId31" xr:uid="{B22288CD-3838-4B39-BA57-840BA0C7DB22}"/>
    <hyperlink ref="G34" r:id="rId32" xr:uid="{D13B50D8-2700-46D8-9B49-92B13F84137C}"/>
    <hyperlink ref="G32" r:id="rId33" xr:uid="{ED0A1E7E-71C1-4A00-8A4D-41C05C5DEC29}"/>
    <hyperlink ref="G35" r:id="rId34" xr:uid="{A7DB5C0F-4DAA-4634-B880-FEB910762FDD}"/>
    <hyperlink ref="G37" r:id="rId35" xr:uid="{9515C829-CA2C-4597-A6A4-4508108BCEB2}"/>
    <hyperlink ref="G36" r:id="rId36" xr:uid="{09342D7C-FED3-4EC9-91F6-AF60B913AC73}"/>
    <hyperlink ref="G47" r:id="rId37" xr:uid="{72503180-4434-43A4-9D3A-8C91AAD30EBD}"/>
    <hyperlink ref="G43" r:id="rId38" xr:uid="{E4E83F7A-3F8E-4548-AC3C-C44CFC5B9E37}"/>
    <hyperlink ref="G39" r:id="rId39" xr:uid="{BFF0ABD4-4A3E-4FDE-AB2F-2830911416C1}"/>
    <hyperlink ref="G48" r:id="rId40" xr:uid="{565108C0-1143-4110-A7F1-60800A00A532}"/>
    <hyperlink ref="G44" r:id="rId41" xr:uid="{9F81CC91-7ADE-4E11-AEC4-61B12EBDA8B8}"/>
    <hyperlink ref="G45" r:id="rId42" xr:uid="{34FE9EFE-462A-42DA-ABF2-5EF589A542DB}"/>
    <hyperlink ref="G46" r:id="rId43" xr:uid="{4A9DC2AE-4656-46E9-A8B4-B530C3A7915F}"/>
    <hyperlink ref="G42" r:id="rId44" xr:uid="{BFE91658-EB14-48F9-8BEC-3B71CB8CA8E9}"/>
    <hyperlink ref="G55" r:id="rId45" xr:uid="{C04706E1-02A8-4702-B8DB-AA0A7C175FBA}"/>
    <hyperlink ref="G53" r:id="rId46" xr:uid="{92C03378-BAD3-4971-B5A5-B5BC30FC808F}"/>
    <hyperlink ref="G49" r:id="rId47" xr:uid="{D366FFEA-2A16-4736-8987-C1C341B91D2D}"/>
    <hyperlink ref="G56" r:id="rId48" xr:uid="{A686DC5A-B243-4014-A2B8-5BED3A704315}"/>
    <hyperlink ref="G52" r:id="rId49" xr:uid="{1C8A195D-D80A-4EDD-A2C6-D6C13C083A95}"/>
    <hyperlink ref="G57" r:id="rId50" xr:uid="{539EB4B9-5E60-44A2-9233-1220287C56F6}"/>
    <hyperlink ref="G54" r:id="rId51" xr:uid="{8DBCB83F-C326-40B4-A39B-10CF2438D8E8}"/>
    <hyperlink ref="G51" r:id="rId52" xr:uid="{9C76C730-4012-4D49-8E55-90BA6DB345F2}"/>
    <hyperlink ref="G59" r:id="rId53" xr:uid="{758EF3E4-387E-4D3A-9C18-6BD059D4837F}"/>
    <hyperlink ref="G61" r:id="rId54" xr:uid="{45FB434F-0FA4-41A4-B5DF-E689389C7BF4}"/>
    <hyperlink ref="G12" r:id="rId55" xr:uid="{2AAA7EA2-111F-4C4B-A795-7B8EE047FBC5}"/>
    <hyperlink ref="G58" r:id="rId56" xr:uid="{E4C1094E-F196-439F-AA8F-87C9206A4C32}"/>
    <hyperlink ref="G70" r:id="rId57" xr:uid="{350DECD4-480E-44C6-BE33-C19E87301544}"/>
    <hyperlink ref="G64" r:id="rId58" xr:uid="{A519E65C-BA15-4918-9A3B-5B31F15D3F1C}"/>
    <hyperlink ref="G66" r:id="rId59" xr:uid="{F9D0ACC2-5D59-4BD3-89F3-425B22CA54C0}"/>
    <hyperlink ref="G65" r:id="rId60" xr:uid="{4B6E7EF9-C3B9-4ED5-A4F8-CBDF933AFF9A}"/>
    <hyperlink ref="G63" r:id="rId61" xr:uid="{B769BBF9-1CEC-4602-A967-818C5F1E1472}"/>
    <hyperlink ref="G60" r:id="rId62" xr:uid="{F7984A64-B80A-4D6E-BAE3-F3AB7AA394D3}"/>
    <hyperlink ref="G67" r:id="rId63" xr:uid="{D374F52B-0022-4A75-8ED7-60ED0F5F6363}"/>
    <hyperlink ref="G72" r:id="rId64" xr:uid="{C12ED57F-0F2A-4FB0-B676-C42FF8FBD65D}"/>
    <hyperlink ref="G69" r:id="rId65" xr:uid="{7178C68D-0646-4CA9-89D2-2DD359AFAEF1}"/>
    <hyperlink ref="G74" r:id="rId66" xr:uid="{9147AEAA-6504-4722-9F5F-F40A5D0BA6B2}"/>
    <hyperlink ref="G68" r:id="rId67" xr:uid="{03F8A02C-7178-4AEC-8FDD-78070D7A5D50}"/>
    <hyperlink ref="G76" r:id="rId68" xr:uid="{79D927C2-FE8C-462A-AA38-08CB40C4F121}"/>
    <hyperlink ref="G73" r:id="rId69" xr:uid="{BBAB1C7D-21EF-4D80-A387-1EFCD3F72098}"/>
    <hyperlink ref="G78" r:id="rId70" xr:uid="{EB41CA93-4F61-4C41-97A4-ED66844F812D}"/>
    <hyperlink ref="G77" r:id="rId71" xr:uid="{6F525DC8-9294-495F-B32B-F948DEB1D3D1}"/>
    <hyperlink ref="G85" r:id="rId72" xr:uid="{536793C0-15B0-403B-8E82-388A1711E66F}"/>
    <hyperlink ref="G71" r:id="rId73" xr:uid="{796BE65F-DA77-4F48-8070-E4B9B131FBD6}"/>
    <hyperlink ref="G81" r:id="rId74" xr:uid="{3B560C28-D7BC-4DE6-AD51-11010A60A963}"/>
    <hyperlink ref="G84" r:id="rId75" xr:uid="{17288367-88B5-403B-801C-AE7A399F88D3}"/>
    <hyperlink ref="G80" r:id="rId76" xr:uid="{B3A15482-05E4-41D8-8F58-971094770353}"/>
    <hyperlink ref="G79" r:id="rId77" xr:uid="{2744263D-A674-4186-80A4-CB2AA798F35A}"/>
    <hyperlink ref="G83" r:id="rId78" xr:uid="{5D1FEAD5-E468-449F-B42B-8D51AFC7F375}"/>
    <hyperlink ref="G82" r:id="rId79" xr:uid="{2266B9C5-684F-4673-9C8C-007005134848}"/>
    <hyperlink ref="G86" r:id="rId80" xr:uid="{B440E67D-4755-4614-96E0-EEE06949D9C7}"/>
    <hyperlink ref="G89" r:id="rId81" xr:uid="{9DE089DF-0EB7-4F53-B783-E36671B599E8}"/>
    <hyperlink ref="G94" r:id="rId82" xr:uid="{0FC03315-EE1A-4D57-B2C0-CA18F28DE884}"/>
    <hyperlink ref="G91" r:id="rId83" xr:uid="{F3C8E14B-DAC5-4744-B9AD-FA785C9B9818}"/>
    <hyperlink ref="G95" r:id="rId84" xr:uid="{39D31CAF-8322-45B5-8966-90582B6A738B}"/>
    <hyperlink ref="G96" r:id="rId85" xr:uid="{148D2881-9290-47EE-9CFB-224C9F1DA3CC}"/>
    <hyperlink ref="G93" r:id="rId86" xr:uid="{75F85207-A1D6-4125-BDF0-B6639470445B}"/>
    <hyperlink ref="G92" r:id="rId87" xr:uid="{6335E3BE-A802-44CE-A1D9-104A69C24B27}"/>
    <hyperlink ref="G105" r:id="rId88" xr:uid="{7FF96EBB-766D-41B4-890D-EA9ED69CE2B5}"/>
    <hyperlink ref="G100" r:id="rId89" xr:uid="{B3C9EE02-D705-4482-B06C-E945B35CCC01}"/>
    <hyperlink ref="G103" r:id="rId90" xr:uid="{82366589-2693-4B8C-ACEB-9AD369F09362}"/>
    <hyperlink ref="G104" r:id="rId91" xr:uid="{4C1F79D9-48F3-4450-8F83-475C3D09004A}"/>
    <hyperlink ref="G90" r:id="rId92" xr:uid="{3241C9B5-C98B-4025-92B6-593C798DC5D8}"/>
    <hyperlink ref="G106" r:id="rId93" xr:uid="{E57F658C-B79E-4B4C-9EB4-8EF39EADFA8D}"/>
    <hyperlink ref="G107" r:id="rId94" xr:uid="{6E86CA25-2C58-47DE-AAD5-3D3AA624EAAA}"/>
    <hyperlink ref="G109" r:id="rId95" xr:uid="{89DDB75E-669F-4EA5-9FA3-7ACAC9AA5A7D}"/>
    <hyperlink ref="G87" r:id="rId96" xr:uid="{886A3D1D-2470-466E-A5EF-9A12FF8247F9}"/>
    <hyperlink ref="G41" r:id="rId97" xr:uid="{77B01BB3-569A-49FB-A28C-DFD6608567E9}"/>
    <hyperlink ref="G98" r:id="rId98" xr:uid="{74F5949A-C2B9-4564-A307-41D81AD333F5}"/>
  </hyperlinks>
  <pageMargins left="0.70866141732283472" right="0.70866141732283472" top="0.78740157480314965" bottom="0.78740157480314965" header="0.31496062992125984" footer="0.31496062992125984"/>
  <pageSetup paperSize="9" scale="78" fitToHeight="2" orientation="portrait" horizontalDpi="4294967293" r:id="rId99"/>
  <tableParts count="1">
    <tablePart r:id="rId10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6" x14ac:dyDescent="0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6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Medtronic,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Saar, Gunter</dc:creator>
  <cp:lastModifiedBy>Stefan Fischer</cp:lastModifiedBy>
  <cp:lastPrinted>2023-09-27T18:13:08Z</cp:lastPrinted>
  <dcterms:created xsi:type="dcterms:W3CDTF">2017-02-24T15:58:32Z</dcterms:created>
  <dcterms:modified xsi:type="dcterms:W3CDTF">2025-07-27T18:27:17Z</dcterms:modified>
</cp:coreProperties>
</file>